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L\Desktop\"/>
    </mc:Choice>
  </mc:AlternateContent>
  <bookViews>
    <workbookView xWindow="0" yWindow="0" windowWidth="28800" windowHeight="14190"/>
  </bookViews>
  <sheets>
    <sheet name="工作表1" sheetId="1" r:id="rId1"/>
  </sheets>
  <calcPr calcId="152511"/>
</workbook>
</file>

<file path=xl/calcChain.xml><?xml version="1.0" encoding="utf-8"?>
<calcChain xmlns="http://schemas.openxmlformats.org/spreadsheetml/2006/main">
  <c r="D56" i="1" l="1"/>
  <c r="D55" i="1"/>
  <c r="K53" i="1" l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<sst xmlns="http://schemas.openxmlformats.org/spreadsheetml/2006/main" count="149" uniqueCount="101">
  <si>
    <t>(共51人)</t>
  </si>
  <si>
    <t>系 年 班</t>
  </si>
  <si>
    <t>學號</t>
  </si>
  <si>
    <t>1. MFC 介面</t>
  </si>
  <si>
    <t>2 SIFT</t>
  </si>
  <si>
    <t>3 Background Subtraction</t>
  </si>
  <si>
    <t>5.2 Face Detection</t>
  </si>
  <si>
    <t>總分</t>
  </si>
  <si>
    <t>原因</t>
  </si>
  <si>
    <t>能源學程 4</t>
  </si>
  <si>
    <t>F04026060</t>
  </si>
  <si>
    <t>F04026117</t>
  </si>
  <si>
    <t>機械所 1 碩</t>
  </si>
  <si>
    <t>N16054807</t>
  </si>
  <si>
    <t>電機所 1 碩</t>
  </si>
  <si>
    <t>N26051209</t>
  </si>
  <si>
    <t>N26051720</t>
  </si>
  <si>
    <t>5.2 未印出人臉數量(-5)</t>
  </si>
  <si>
    <t>N26054346</t>
  </si>
  <si>
    <t>N26054354</t>
  </si>
  <si>
    <t>N26057043</t>
  </si>
  <si>
    <t>電機所 2 碩</t>
  </si>
  <si>
    <t>N26041424</t>
  </si>
  <si>
    <t>N26044846</t>
  </si>
  <si>
    <t>航太所 3 碩</t>
  </si>
  <si>
    <t>P46037048</t>
  </si>
  <si>
    <t>資訊所 1 碩</t>
  </si>
  <si>
    <t>P76051056</t>
  </si>
  <si>
    <t>P76051072</t>
  </si>
  <si>
    <t>P76051103</t>
  </si>
  <si>
    <t>P76051195</t>
  </si>
  <si>
    <t>P76051307</t>
  </si>
  <si>
    <t>P76051381</t>
  </si>
  <si>
    <t>P76053016</t>
  </si>
  <si>
    <t>P76054038</t>
  </si>
  <si>
    <t>P76054046</t>
  </si>
  <si>
    <t>P76054054</t>
  </si>
  <si>
    <t>P76054070</t>
  </si>
  <si>
    <t>P76054101</t>
  </si>
  <si>
    <t>P76054127</t>
  </si>
  <si>
    <t/>
  </si>
  <si>
    <t>P76054208</t>
  </si>
  <si>
    <t>P76054339</t>
  </si>
  <si>
    <t>P76054428</t>
  </si>
  <si>
    <t>P76054559</t>
  </si>
  <si>
    <t>P76054656</t>
  </si>
  <si>
    <t>P76055050</t>
  </si>
  <si>
    <t>P76057010</t>
  </si>
  <si>
    <t>資訊所 2 碩</t>
  </si>
  <si>
    <t>P76044716</t>
  </si>
  <si>
    <t>資訊所 1 博</t>
  </si>
  <si>
    <t>P78051060</t>
  </si>
  <si>
    <t>P78051133</t>
  </si>
  <si>
    <t>製造所 1 碩</t>
  </si>
  <si>
    <t>P96051107</t>
  </si>
  <si>
    <t>P96051115</t>
  </si>
  <si>
    <t>P96054147</t>
  </si>
  <si>
    <t>製造所 2 碩</t>
  </si>
  <si>
    <t>P96041013</t>
  </si>
  <si>
    <t>P96041021</t>
  </si>
  <si>
    <t>P96041089</t>
  </si>
  <si>
    <t>P96044011</t>
  </si>
  <si>
    <t>P96044029</t>
  </si>
  <si>
    <t>P96044142</t>
  </si>
  <si>
    <t>電通所 2 碩</t>
  </si>
  <si>
    <t>Q36044248</t>
  </si>
  <si>
    <t>醫資所 1 碩</t>
  </si>
  <si>
    <t>Q56051011</t>
  </si>
  <si>
    <t>Q56051045</t>
  </si>
  <si>
    <t>Q56051053</t>
  </si>
  <si>
    <t>4.2 追蹤線沒有畫出來(-2)</t>
  </si>
  <si>
    <t>Q56051095</t>
  </si>
  <si>
    <t>Q56054043</t>
  </si>
  <si>
    <t>Q56054051</t>
  </si>
  <si>
    <t>Q56054077</t>
  </si>
  <si>
    <t>有效人數</t>
    <phoneticPr fontId="3" type="noConversion"/>
  </si>
  <si>
    <t>4.1 Optical Flow tracking
Preprocessing</t>
    <phoneticPr fontId="3" type="noConversion"/>
  </si>
  <si>
    <t>4.2 Optical Flow tracking
Tracking whole video</t>
    <phoneticPr fontId="3" type="noConversion"/>
  </si>
  <si>
    <t>5.1 Face Recognition</t>
    <phoneticPr fontId="3" type="noConversion"/>
  </si>
  <si>
    <t>5.3 Face Detection+
Recognition</t>
    <phoneticPr fontId="3" type="noConversion"/>
  </si>
  <si>
    <r>
      <t>4.2 5.3</t>
    </r>
    <r>
      <rPr>
        <sz val="10"/>
        <rFont val="細明體"/>
        <family val="3"/>
        <charset val="136"/>
      </rPr>
      <t>未實作</t>
    </r>
    <phoneticPr fontId="3" type="noConversion"/>
  </si>
  <si>
    <r>
      <t>0</t>
    </r>
    <r>
      <rPr>
        <sz val="10"/>
        <rFont val="細明體"/>
        <family val="3"/>
        <charset val="136"/>
      </rPr>
      <t>分項均無結果</t>
    </r>
    <phoneticPr fontId="3" type="noConversion"/>
  </si>
  <si>
    <r>
      <t xml:space="preserve">3/4/5 </t>
    </r>
    <r>
      <rPr>
        <sz val="10"/>
        <rFont val="細明體"/>
        <family val="3"/>
        <charset val="136"/>
      </rPr>
      <t>題都未實作</t>
    </r>
    <phoneticPr fontId="3" type="noConversion"/>
  </si>
  <si>
    <t>未繳交作業</t>
    <phoneticPr fontId="3" type="noConversion"/>
  </si>
  <si>
    <r>
      <t xml:space="preserve">5.3 </t>
    </r>
    <r>
      <rPr>
        <sz val="10"/>
        <rFont val="細明體"/>
        <family val="3"/>
        <charset val="136"/>
      </rPr>
      <t>無實作辨識</t>
    </r>
    <r>
      <rPr>
        <sz val="10"/>
        <rFont val="Arial"/>
        <family val="2"/>
      </rPr>
      <t>(-10)</t>
    </r>
    <phoneticPr fontId="3" type="noConversion"/>
  </si>
  <si>
    <r>
      <t xml:space="preserve">5.3 </t>
    </r>
    <r>
      <rPr>
        <sz val="10"/>
        <rFont val="細明體"/>
        <family val="3"/>
        <charset val="136"/>
      </rPr>
      <t>辨識錯誤</t>
    </r>
    <r>
      <rPr>
        <sz val="10"/>
        <rFont val="Arial"/>
        <family val="2"/>
      </rPr>
      <t>(-2)</t>
    </r>
    <phoneticPr fontId="3" type="noConversion"/>
  </si>
  <si>
    <r>
      <t>4.2.</t>
    </r>
    <r>
      <rPr>
        <sz val="10"/>
        <rFont val="細明體"/>
        <family val="3"/>
        <charset val="136"/>
      </rPr>
      <t>追蹤失敗</t>
    </r>
    <r>
      <rPr>
        <sz val="10"/>
        <rFont val="Arial"/>
        <family val="2"/>
      </rPr>
      <t>(-10)</t>
    </r>
    <phoneticPr fontId="3" type="noConversion"/>
  </si>
  <si>
    <t>平均分數</t>
    <phoneticPr fontId="3" type="noConversion"/>
  </si>
  <si>
    <r>
      <t>助教信箱：</t>
    </r>
    <r>
      <rPr>
        <sz val="10"/>
        <color rgb="FF000000"/>
        <rFont val="Arial"/>
        <family val="2"/>
      </rPr>
      <t>P76054046@mail.ncku.edu.tw</t>
    </r>
  </si>
  <si>
    <r>
      <t>對以上作業成績有問題的，請寄信詢問並約時間</t>
    </r>
    <r>
      <rPr>
        <sz val="10"/>
        <color rgb="FF000000"/>
        <rFont val="Arial"/>
        <family val="2"/>
      </rPr>
      <t>DEMO</t>
    </r>
    <r>
      <rPr>
        <sz val="10"/>
        <color rgb="FF000000"/>
        <rFont val="細明體"/>
        <family val="3"/>
        <charset val="136"/>
      </rPr>
      <t>，改作業用測資已放在</t>
    </r>
    <r>
      <rPr>
        <sz val="10"/>
        <color rgb="FF000000"/>
        <rFont val="Arial"/>
        <family val="2"/>
      </rPr>
      <t>FTP</t>
    </r>
    <r>
      <rPr>
        <sz val="10"/>
        <color rgb="FF000000"/>
        <rFont val="細明體"/>
        <family val="3"/>
        <charset val="136"/>
      </rPr>
      <t>，路徑：</t>
    </r>
    <r>
      <rPr>
        <sz val="10"/>
        <color rgb="FF000000"/>
        <rFont val="Arial"/>
        <family val="2"/>
      </rPr>
      <t>/Download/Homework/Cv_Hw2_Ans/Database</t>
    </r>
    <phoneticPr fontId="3" type="noConversion"/>
  </si>
  <si>
    <r>
      <t xml:space="preserve">4.2 </t>
    </r>
    <r>
      <rPr>
        <sz val="10"/>
        <rFont val="細明體"/>
        <family val="3"/>
        <charset val="136"/>
      </rPr>
      <t>四個點跑掉</t>
    </r>
    <r>
      <rPr>
        <sz val="10"/>
        <rFont val="Arial"/>
        <family val="2"/>
      </rPr>
      <t>(-8</t>
    </r>
    <r>
      <rPr>
        <sz val="10"/>
        <rFont val="細明體"/>
        <family val="3"/>
        <charset val="136"/>
      </rPr>
      <t>、</t>
    </r>
    <r>
      <rPr>
        <sz val="10"/>
        <rFont val="Arial"/>
        <family val="2"/>
      </rPr>
      <t>-2/per point)</t>
    </r>
    <r>
      <rPr>
        <sz val="10"/>
        <rFont val="細明體"/>
        <family val="3"/>
        <charset val="136"/>
      </rPr>
      <t>、未畫線</t>
    </r>
    <r>
      <rPr>
        <sz val="10"/>
        <rFont val="Arial"/>
        <family val="2"/>
      </rPr>
      <t>(-2)</t>
    </r>
    <r>
      <rPr>
        <sz val="10"/>
        <rFont val="細明體"/>
        <family val="3"/>
        <charset val="136"/>
      </rPr>
      <t>；</t>
    </r>
    <r>
      <rPr>
        <sz val="10"/>
        <rFont val="Arial"/>
        <family val="2"/>
      </rPr>
      <t xml:space="preserve"> 5.3 </t>
    </r>
    <r>
      <rPr>
        <sz val="10"/>
        <rFont val="細明體"/>
        <family val="3"/>
        <charset val="136"/>
      </rPr>
      <t>未實作</t>
    </r>
    <r>
      <rPr>
        <sz val="10"/>
        <rFont val="Arial"/>
        <family val="2"/>
      </rPr>
      <t>(-10)</t>
    </r>
    <phoneticPr fontId="3" type="noConversion"/>
  </si>
  <si>
    <r>
      <t xml:space="preserve">4.2 </t>
    </r>
    <r>
      <rPr>
        <sz val="10"/>
        <rFont val="細明體"/>
        <family val="3"/>
        <charset val="136"/>
      </rPr>
      <t>四個點跑掉</t>
    </r>
    <r>
      <rPr>
        <sz val="10"/>
        <rFont val="Arial"/>
        <family val="2"/>
      </rPr>
      <t>(-8</t>
    </r>
    <r>
      <rPr>
        <sz val="10"/>
        <rFont val="細明體"/>
        <family val="3"/>
        <charset val="136"/>
      </rPr>
      <t>、</t>
    </r>
    <r>
      <rPr>
        <sz val="10"/>
        <rFont val="Arial"/>
        <family val="2"/>
      </rPr>
      <t>-2/per point)</t>
    </r>
    <r>
      <rPr>
        <sz val="10"/>
        <rFont val="細明體"/>
        <family val="3"/>
        <charset val="136"/>
      </rPr>
      <t>、未畫線</t>
    </r>
    <r>
      <rPr>
        <sz val="10"/>
        <rFont val="Arial"/>
        <family val="2"/>
      </rPr>
      <t>(-2)</t>
    </r>
    <r>
      <rPr>
        <sz val="10"/>
        <rFont val="細明體"/>
        <family val="3"/>
        <charset val="136"/>
      </rPr>
      <t>；</t>
    </r>
    <r>
      <rPr>
        <sz val="10"/>
        <rFont val="Arial"/>
        <family val="2"/>
      </rPr>
      <t>5.3</t>
    </r>
    <r>
      <rPr>
        <sz val="10"/>
        <rFont val="細明體"/>
        <family val="3"/>
        <charset val="136"/>
      </rPr>
      <t>辨識失敗</t>
    </r>
    <r>
      <rPr>
        <sz val="10"/>
        <rFont val="Arial"/>
        <family val="2"/>
      </rPr>
      <t>Harry</t>
    </r>
    <r>
      <rPr>
        <sz val="10"/>
        <rFont val="細明體"/>
        <family val="3"/>
        <charset val="136"/>
      </rPr>
      <t>變成</t>
    </r>
    <r>
      <rPr>
        <sz val="10"/>
        <rFont val="Arial"/>
        <family val="2"/>
      </rPr>
      <t>Ron(-2)</t>
    </r>
    <phoneticPr fontId="3" type="noConversion"/>
  </si>
  <si>
    <r>
      <t xml:space="preserve">4.2 </t>
    </r>
    <r>
      <rPr>
        <sz val="10"/>
        <rFont val="細明體"/>
        <family val="3"/>
        <charset val="136"/>
      </rPr>
      <t>兩個點跑掉</t>
    </r>
    <r>
      <rPr>
        <sz val="10"/>
        <rFont val="Arial"/>
        <family val="2"/>
      </rPr>
      <t>(-4</t>
    </r>
    <r>
      <rPr>
        <sz val="10"/>
        <rFont val="細明體"/>
        <family val="3"/>
        <charset val="136"/>
      </rPr>
      <t>、</t>
    </r>
    <r>
      <rPr>
        <sz val="10"/>
        <rFont val="Arial"/>
        <family val="2"/>
      </rPr>
      <t>-2/per point)</t>
    </r>
    <r>
      <rPr>
        <sz val="10"/>
        <rFont val="細明體"/>
        <family val="3"/>
        <charset val="136"/>
      </rPr>
      <t>、未畫線</t>
    </r>
    <r>
      <rPr>
        <sz val="10"/>
        <rFont val="Arial"/>
        <family val="2"/>
      </rPr>
      <t>(-2)</t>
    </r>
    <r>
      <rPr>
        <sz val="10"/>
        <rFont val="細明體"/>
        <family val="3"/>
        <charset val="136"/>
      </rPr>
      <t>；</t>
    </r>
    <r>
      <rPr>
        <sz val="10"/>
        <rFont val="Arial"/>
        <family val="2"/>
      </rPr>
      <t>5.3</t>
    </r>
    <r>
      <rPr>
        <sz val="10"/>
        <rFont val="細明體"/>
        <family val="3"/>
        <charset val="136"/>
      </rPr>
      <t>辨識失敗</t>
    </r>
    <r>
      <rPr>
        <sz val="10"/>
        <rFont val="Arial"/>
        <family val="2"/>
      </rPr>
      <t>Harry</t>
    </r>
    <r>
      <rPr>
        <sz val="10"/>
        <rFont val="細明體"/>
        <family val="3"/>
        <charset val="136"/>
      </rPr>
      <t>變成</t>
    </r>
    <r>
      <rPr>
        <sz val="10"/>
        <rFont val="Arial"/>
        <family val="2"/>
      </rPr>
      <t>Ron(-2)</t>
    </r>
    <phoneticPr fontId="3" type="noConversion"/>
  </si>
  <si>
    <r>
      <t>4.1 txt</t>
    </r>
    <r>
      <rPr>
        <sz val="10"/>
        <rFont val="細明體"/>
        <family val="3"/>
        <charset val="136"/>
      </rPr>
      <t>少一個初始點</t>
    </r>
    <r>
      <rPr>
        <sz val="10"/>
        <rFont val="Arial"/>
        <family val="2"/>
      </rPr>
      <t xml:space="preserve">(-1) 4.2 </t>
    </r>
    <r>
      <rPr>
        <sz val="10"/>
        <rFont val="細明體"/>
        <family val="3"/>
        <charset val="136"/>
      </rPr>
      <t>點沒有移動</t>
    </r>
    <r>
      <rPr>
        <sz val="10"/>
        <rFont val="Arial"/>
        <family val="2"/>
      </rPr>
      <t>(-15)</t>
    </r>
    <r>
      <rPr>
        <sz val="10"/>
        <rFont val="細明體"/>
        <family val="3"/>
        <charset val="136"/>
      </rPr>
      <t>；</t>
    </r>
    <r>
      <rPr>
        <sz val="10"/>
        <rFont val="Arial"/>
        <family val="2"/>
      </rPr>
      <t>5.3</t>
    </r>
    <r>
      <rPr>
        <sz val="10"/>
        <rFont val="細明體"/>
        <family val="3"/>
        <charset val="136"/>
      </rPr>
      <t>辨識失敗</t>
    </r>
    <r>
      <rPr>
        <sz val="10"/>
        <rFont val="Arial"/>
        <family val="2"/>
      </rPr>
      <t>Harry</t>
    </r>
    <r>
      <rPr>
        <sz val="10"/>
        <rFont val="細明體"/>
        <family val="3"/>
        <charset val="136"/>
      </rPr>
      <t>變成</t>
    </r>
    <r>
      <rPr>
        <sz val="10"/>
        <rFont val="Arial"/>
        <family val="2"/>
      </rPr>
      <t>Ron(-2)</t>
    </r>
    <phoneticPr fontId="3" type="noConversion"/>
  </si>
  <si>
    <r>
      <t xml:space="preserve">4.1 4.2 </t>
    </r>
    <r>
      <rPr>
        <sz val="10"/>
        <color rgb="FF000000"/>
        <rFont val="細明體"/>
        <family val="3"/>
        <charset val="136"/>
      </rPr>
      <t>未實作</t>
    </r>
    <r>
      <rPr>
        <sz val="10"/>
        <color rgb="FF000000"/>
        <rFont val="Arial"/>
        <family val="2"/>
      </rPr>
      <t>(-25)</t>
    </r>
    <r>
      <rPr>
        <sz val="10"/>
        <color rgb="FF000000"/>
        <rFont val="細明體"/>
        <family val="3"/>
        <charset val="136"/>
      </rPr>
      <t>；</t>
    </r>
    <r>
      <rPr>
        <sz val="10"/>
        <color rgb="FF000000"/>
        <rFont val="Arial"/>
        <family val="2"/>
      </rPr>
      <t xml:space="preserve">5.2 </t>
    </r>
    <r>
      <rPr>
        <sz val="10"/>
        <color rgb="FF000000"/>
        <rFont val="細明體"/>
        <family val="3"/>
        <charset val="136"/>
      </rPr>
      <t>未印出人臉數量</t>
    </r>
    <r>
      <rPr>
        <sz val="10"/>
        <color rgb="FF000000"/>
        <rFont val="Arial"/>
        <family val="2"/>
      </rPr>
      <t>(-5)</t>
    </r>
    <phoneticPr fontId="3" type="noConversion"/>
  </si>
  <si>
    <r>
      <t>5.3</t>
    </r>
    <r>
      <rPr>
        <sz val="10"/>
        <color rgb="FF000000"/>
        <rFont val="細明體"/>
        <family val="3"/>
        <charset val="136"/>
      </rPr>
      <t>未實作</t>
    </r>
    <r>
      <rPr>
        <sz val="10"/>
        <color rgb="FF000000"/>
        <rFont val="Arial"/>
        <family val="2"/>
      </rPr>
      <t>(-10)</t>
    </r>
    <phoneticPr fontId="3" type="noConversion"/>
  </si>
  <si>
    <r>
      <t>5.3</t>
    </r>
    <r>
      <rPr>
        <sz val="10"/>
        <rFont val="細明體"/>
        <family val="3"/>
        <charset val="136"/>
      </rPr>
      <t>報錯</t>
    </r>
    <r>
      <rPr>
        <sz val="10"/>
        <rFont val="Arial"/>
        <family val="2"/>
      </rPr>
      <t>(-10)</t>
    </r>
    <phoneticPr fontId="3" type="noConversion"/>
  </si>
  <si>
    <r>
      <t>5.1</t>
    </r>
    <r>
      <rPr>
        <sz val="10"/>
        <rFont val="細明體"/>
        <family val="3"/>
        <charset val="136"/>
      </rPr>
      <t>報錯</t>
    </r>
    <r>
      <rPr>
        <sz val="10"/>
        <rFont val="Arial"/>
        <family val="2"/>
      </rPr>
      <t>(-10)</t>
    </r>
    <phoneticPr fontId="3" type="noConversion"/>
  </si>
  <si>
    <r>
      <t>4.2.</t>
    </r>
    <r>
      <rPr>
        <sz val="10"/>
        <rFont val="細明體"/>
        <family val="3"/>
        <charset val="136"/>
      </rPr>
      <t>追蹤失敗</t>
    </r>
    <r>
      <rPr>
        <sz val="10"/>
        <rFont val="Arial"/>
        <family val="2"/>
      </rPr>
      <t>(-10)</t>
    </r>
    <r>
      <rPr>
        <sz val="10"/>
        <rFont val="細明體"/>
        <family val="3"/>
        <charset val="136"/>
      </rPr>
      <t>；</t>
    </r>
    <r>
      <rPr>
        <sz val="10"/>
        <rFont val="Arial"/>
        <family val="2"/>
      </rPr>
      <t>5.3</t>
    </r>
    <r>
      <rPr>
        <sz val="10"/>
        <rFont val="細明體"/>
        <family val="3"/>
        <charset val="136"/>
      </rPr>
      <t>未實做</t>
    </r>
    <r>
      <rPr>
        <sz val="10"/>
        <rFont val="Arial"/>
        <family val="2"/>
      </rPr>
      <t>(-10)</t>
    </r>
    <phoneticPr fontId="3" type="noConversion"/>
  </si>
  <si>
    <r>
      <t>5.1</t>
    </r>
    <r>
      <rPr>
        <sz val="10"/>
        <rFont val="細明體"/>
        <family val="3"/>
        <charset val="136"/>
      </rPr>
      <t>無法執行</t>
    </r>
    <r>
      <rPr>
        <sz val="10"/>
        <rFont val="Arial"/>
        <family val="2"/>
      </rPr>
      <t>(-10)</t>
    </r>
    <r>
      <rPr>
        <sz val="10"/>
        <rFont val="細明體"/>
        <family val="3"/>
        <charset val="136"/>
      </rPr>
      <t>；</t>
    </r>
    <r>
      <rPr>
        <sz val="10"/>
        <rFont val="Arial"/>
        <family val="2"/>
      </rPr>
      <t>5.3</t>
    </r>
    <r>
      <rPr>
        <sz val="10"/>
        <rFont val="細明體"/>
        <family val="3"/>
        <charset val="136"/>
      </rPr>
      <t>未實做</t>
    </r>
    <r>
      <rPr>
        <sz val="10"/>
        <rFont val="Arial"/>
        <family val="2"/>
      </rPr>
      <t>(-10)</t>
    </r>
    <phoneticPr fontId="3" type="noConversion"/>
  </si>
  <si>
    <r>
      <t>4.2.</t>
    </r>
    <r>
      <rPr>
        <sz val="10"/>
        <rFont val="細明體"/>
        <family val="3"/>
        <charset val="136"/>
      </rPr>
      <t>未實做</t>
    </r>
    <r>
      <rPr>
        <sz val="10"/>
        <rFont val="Arial"/>
        <family val="2"/>
      </rPr>
      <t>(-15)</t>
    </r>
    <r>
      <rPr>
        <sz val="10"/>
        <rFont val="細明體"/>
        <family val="3"/>
        <charset val="136"/>
      </rPr>
      <t>；</t>
    </r>
    <r>
      <rPr>
        <sz val="10"/>
        <rFont val="Arial"/>
        <family val="2"/>
      </rPr>
      <t>5.3</t>
    </r>
    <r>
      <rPr>
        <sz val="10"/>
        <rFont val="細明體"/>
        <family val="3"/>
        <charset val="136"/>
      </rPr>
      <t>辨識失敗</t>
    </r>
    <r>
      <rPr>
        <sz val="10"/>
        <rFont val="Arial"/>
        <family val="2"/>
      </rPr>
      <t>Harry</t>
    </r>
    <r>
      <rPr>
        <sz val="10"/>
        <rFont val="細明體"/>
        <family val="3"/>
        <charset val="136"/>
      </rPr>
      <t>變成</t>
    </r>
    <r>
      <rPr>
        <sz val="10"/>
        <rFont val="Arial"/>
        <family val="2"/>
      </rPr>
      <t>Ron(-2)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</si>
</sst>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細明體"/>
      <family val="3"/>
      <charset val="136"/>
    </font>
    <font>
      <sz val="10"/>
      <color rgb="FF000000"/>
      <name val="細明體"/>
      <family val="3"/>
      <charset val="136"/>
    </font>
    <font>
      <sz val="10"/>
      <name val="細明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9D9D9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9" fontId="1" fillId="3" borderId="0" xfId="0" applyNumberFormat="1" applyFont="1" applyFill="1" applyAlignment="1">
      <alignment horizontal="right"/>
    </xf>
    <xf numFmtId="9" fontId="1" fillId="0" borderId="0" xfId="0" applyNumberFormat="1" applyFont="1" applyAlignment="1">
      <alignment horizontal="right"/>
    </xf>
    <xf numFmtId="9" fontId="1" fillId="3" borderId="0" xfId="0" applyNumberFormat="1" applyFont="1" applyFill="1" applyAlignment="1">
      <alignment horizontal="right"/>
    </xf>
    <xf numFmtId="9" fontId="1" fillId="0" borderId="0" xfId="0" applyNumberFormat="1" applyFont="1" applyAlignment="1">
      <alignment horizontal="right"/>
    </xf>
    <xf numFmtId="0" fontId="1" fillId="4" borderId="0" xfId="0" applyFont="1" applyFill="1" applyAlignment="1"/>
    <xf numFmtId="0" fontId="1" fillId="0" borderId="0" xfId="0" applyFont="1" applyAlignment="1"/>
    <xf numFmtId="0" fontId="1" fillId="3" borderId="0" xfId="0" applyFont="1" applyFill="1" applyAlignment="1"/>
    <xf numFmtId="0" fontId="1" fillId="0" borderId="0" xfId="0" applyFont="1" applyAlignment="1"/>
    <xf numFmtId="0" fontId="1" fillId="3" borderId="0" xfId="0" applyFont="1" applyFill="1" applyAlignment="1"/>
    <xf numFmtId="0" fontId="1" fillId="4" borderId="0" xfId="0" applyFont="1" applyFill="1" applyAlignment="1">
      <alignment horizontal="right"/>
    </xf>
    <xf numFmtId="3" fontId="1" fillId="0" borderId="0" xfId="0" applyNumberFormat="1" applyFont="1" applyAlignment="1"/>
    <xf numFmtId="0" fontId="1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5" borderId="0" xfId="0" applyFont="1" applyFill="1" applyAlignment="1"/>
    <xf numFmtId="0" fontId="1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5" borderId="0" xfId="0" applyFont="1" applyFill="1" applyAlignment="1"/>
    <xf numFmtId="0" fontId="1" fillId="3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right"/>
    </xf>
    <xf numFmtId="0" fontId="2" fillId="0" borderId="0" xfId="0" applyFont="1" applyAlignment="1"/>
    <xf numFmtId="0" fontId="2" fillId="0" borderId="0" xfId="0" applyFont="1" applyAlignment="1"/>
    <xf numFmtId="0" fontId="2" fillId="5" borderId="0" xfId="0" applyFont="1" applyFill="1" applyAlignment="1"/>
    <xf numFmtId="0" fontId="1" fillId="6" borderId="0" xfId="0" applyFont="1" applyFill="1" applyAlignment="1">
      <alignment horizontal="right"/>
    </xf>
    <xf numFmtId="0" fontId="1" fillId="7" borderId="0" xfId="0" applyFont="1" applyFill="1" applyAlignment="1">
      <alignment horizontal="right"/>
    </xf>
    <xf numFmtId="0" fontId="4" fillId="0" borderId="0" xfId="0" applyFont="1" applyAlignment="1"/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pane xSplit="2" ySplit="2" topLeftCell="D15" activePane="bottomRight" state="frozen"/>
      <selection pane="topRight" activeCell="E1" sqref="E1"/>
      <selection pane="bottomLeft" activeCell="A3" sqref="A3"/>
      <selection pane="bottomRight" activeCell="D57" sqref="D57"/>
    </sheetView>
  </sheetViews>
  <sheetFormatPr defaultColWidth="14.42578125" defaultRowHeight="15.75" customHeight="1" x14ac:dyDescent="0.2"/>
  <cols>
    <col min="1" max="1" width="11.140625" customWidth="1"/>
    <col min="3" max="3" width="11.7109375" customWidth="1"/>
    <col min="4" max="4" width="11.28515625" customWidth="1"/>
    <col min="5" max="5" width="22.85546875" customWidth="1"/>
    <col min="6" max="6" width="17.42578125" customWidth="1"/>
    <col min="7" max="7" width="22.85546875" customWidth="1"/>
    <col min="8" max="8" width="19.85546875" customWidth="1"/>
    <col min="9" max="9" width="18.42578125" customWidth="1"/>
    <col min="10" max="10" width="18.85546875" customWidth="1"/>
    <col min="12" max="12" width="93.5703125" customWidth="1"/>
  </cols>
  <sheetData>
    <row r="1" spans="1:12" ht="12.75" x14ac:dyDescent="0.2">
      <c r="A1" s="2" t="s">
        <v>0</v>
      </c>
      <c r="B1" s="1"/>
      <c r="C1" s="3">
        <v>0.1</v>
      </c>
      <c r="D1" s="4">
        <v>0.2</v>
      </c>
      <c r="E1" s="5">
        <v>0.15</v>
      </c>
      <c r="F1" s="6">
        <v>0.1</v>
      </c>
      <c r="G1" s="5">
        <v>0.15</v>
      </c>
      <c r="H1" s="4">
        <v>0.1</v>
      </c>
      <c r="I1" s="3">
        <v>0.1</v>
      </c>
      <c r="J1" s="4">
        <v>0.1</v>
      </c>
      <c r="K1" s="7"/>
      <c r="L1" s="1"/>
    </row>
    <row r="2" spans="1:12" ht="39.75" customHeight="1" x14ac:dyDescent="0.2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29" t="s">
        <v>76</v>
      </c>
      <c r="G2" s="30" t="s">
        <v>77</v>
      </c>
      <c r="H2" s="10" t="s">
        <v>78</v>
      </c>
      <c r="I2" s="11" t="s">
        <v>6</v>
      </c>
      <c r="J2" s="29" t="s">
        <v>79</v>
      </c>
      <c r="K2" s="7" t="s">
        <v>7</v>
      </c>
      <c r="L2" s="1" t="s">
        <v>8</v>
      </c>
    </row>
    <row r="3" spans="1:12" ht="14.25" x14ac:dyDescent="0.25">
      <c r="A3" s="8" t="s">
        <v>9</v>
      </c>
      <c r="B3" s="8" t="s">
        <v>10</v>
      </c>
      <c r="C3" s="9"/>
      <c r="D3" s="1"/>
      <c r="E3" s="9"/>
      <c r="F3" s="1"/>
      <c r="G3" s="9"/>
      <c r="H3" s="1"/>
      <c r="I3" s="9"/>
      <c r="J3" s="1"/>
      <c r="K3" s="12">
        <f t="shared" ref="K3:K53" si="0">SUM(C3:J3)</f>
        <v>0</v>
      </c>
      <c r="L3" s="32" t="s">
        <v>83</v>
      </c>
    </row>
    <row r="4" spans="1:12" ht="14.25" x14ac:dyDescent="0.25">
      <c r="A4" s="8" t="s">
        <v>9</v>
      </c>
      <c r="B4" s="8" t="s">
        <v>11</v>
      </c>
      <c r="C4" s="9"/>
      <c r="D4" s="1"/>
      <c r="E4" s="9"/>
      <c r="F4" s="1"/>
      <c r="G4" s="9"/>
      <c r="H4" s="1"/>
      <c r="I4" s="9"/>
      <c r="J4" s="1"/>
      <c r="K4" s="12">
        <f t="shared" si="0"/>
        <v>0</v>
      </c>
      <c r="L4" s="32" t="s">
        <v>83</v>
      </c>
    </row>
    <row r="5" spans="1:12" ht="14.25" x14ac:dyDescent="0.25">
      <c r="A5" s="8" t="s">
        <v>12</v>
      </c>
      <c r="B5" s="8" t="s">
        <v>13</v>
      </c>
      <c r="C5" s="9"/>
      <c r="D5" s="13"/>
      <c r="E5" s="9"/>
      <c r="F5" s="1"/>
      <c r="G5" s="9"/>
      <c r="H5" s="1"/>
      <c r="I5" s="9"/>
      <c r="J5" s="1"/>
      <c r="K5" s="12">
        <f t="shared" si="0"/>
        <v>0</v>
      </c>
      <c r="L5" s="32" t="s">
        <v>83</v>
      </c>
    </row>
    <row r="6" spans="1:12" ht="14.25" x14ac:dyDescent="0.25">
      <c r="A6" s="8" t="s">
        <v>14</v>
      </c>
      <c r="B6" s="8" t="s">
        <v>15</v>
      </c>
      <c r="C6" s="14">
        <v>10</v>
      </c>
      <c r="D6" s="15">
        <v>20</v>
      </c>
      <c r="E6" s="14">
        <v>15</v>
      </c>
      <c r="F6" s="15">
        <v>10</v>
      </c>
      <c r="G6" s="14">
        <v>5</v>
      </c>
      <c r="H6" s="15">
        <v>10</v>
      </c>
      <c r="I6" s="14">
        <v>10</v>
      </c>
      <c r="J6" s="15">
        <v>0</v>
      </c>
      <c r="K6" s="12">
        <f t="shared" si="0"/>
        <v>80</v>
      </c>
      <c r="L6" s="10" t="s">
        <v>90</v>
      </c>
    </row>
    <row r="7" spans="1:12" ht="12.75" x14ac:dyDescent="0.2">
      <c r="A7" s="8" t="s">
        <v>14</v>
      </c>
      <c r="B7" s="8" t="s">
        <v>16</v>
      </c>
      <c r="C7" s="14">
        <v>10</v>
      </c>
      <c r="D7" s="15">
        <v>20</v>
      </c>
      <c r="E7" s="14">
        <v>15</v>
      </c>
      <c r="F7" s="15">
        <v>10</v>
      </c>
      <c r="G7" s="14">
        <v>15</v>
      </c>
      <c r="H7" s="15">
        <v>10</v>
      </c>
      <c r="I7" s="14">
        <v>5</v>
      </c>
      <c r="J7" s="15">
        <v>10</v>
      </c>
      <c r="K7" s="12">
        <f t="shared" si="0"/>
        <v>95</v>
      </c>
      <c r="L7" s="10" t="s">
        <v>17</v>
      </c>
    </row>
    <row r="8" spans="1:12" ht="12.75" x14ac:dyDescent="0.2">
      <c r="A8" s="8" t="s">
        <v>14</v>
      </c>
      <c r="B8" s="8" t="s">
        <v>18</v>
      </c>
      <c r="C8" s="14">
        <v>10</v>
      </c>
      <c r="D8" s="15">
        <v>20</v>
      </c>
      <c r="E8" s="14">
        <v>15</v>
      </c>
      <c r="F8" s="15">
        <v>10</v>
      </c>
      <c r="G8" s="14">
        <v>15</v>
      </c>
      <c r="H8" s="15">
        <v>10</v>
      </c>
      <c r="I8" s="14">
        <v>10</v>
      </c>
      <c r="J8" s="15">
        <v>10</v>
      </c>
      <c r="K8" s="12">
        <f t="shared" si="0"/>
        <v>100</v>
      </c>
      <c r="L8" s="1"/>
    </row>
    <row r="9" spans="1:12" ht="12.75" x14ac:dyDescent="0.2">
      <c r="A9" s="8" t="s">
        <v>14</v>
      </c>
      <c r="B9" s="8" t="s">
        <v>19</v>
      </c>
      <c r="C9" s="14">
        <v>10</v>
      </c>
      <c r="D9" s="15">
        <v>20</v>
      </c>
      <c r="E9" s="14">
        <v>15</v>
      </c>
      <c r="F9" s="15">
        <v>10</v>
      </c>
      <c r="G9" s="14">
        <v>15</v>
      </c>
      <c r="H9" s="15">
        <v>10</v>
      </c>
      <c r="I9" s="14">
        <v>10</v>
      </c>
      <c r="J9" s="15">
        <v>10</v>
      </c>
      <c r="K9" s="12">
        <f t="shared" si="0"/>
        <v>100</v>
      </c>
      <c r="L9" s="1"/>
    </row>
    <row r="10" spans="1:12" ht="14.25" x14ac:dyDescent="0.25">
      <c r="A10" s="8" t="s">
        <v>14</v>
      </c>
      <c r="B10" s="8" t="s">
        <v>20</v>
      </c>
      <c r="C10" s="14">
        <v>10</v>
      </c>
      <c r="D10" s="15">
        <v>20</v>
      </c>
      <c r="E10" s="14">
        <v>15</v>
      </c>
      <c r="F10" s="15">
        <v>10</v>
      </c>
      <c r="G10" s="14">
        <v>5</v>
      </c>
      <c r="H10" s="15">
        <v>10</v>
      </c>
      <c r="I10" s="14">
        <v>10</v>
      </c>
      <c r="J10" s="15">
        <v>8</v>
      </c>
      <c r="K10" s="12">
        <f t="shared" si="0"/>
        <v>88</v>
      </c>
      <c r="L10" s="10" t="s">
        <v>91</v>
      </c>
    </row>
    <row r="11" spans="1:12" ht="14.25" x14ac:dyDescent="0.25">
      <c r="A11" s="8" t="s">
        <v>21</v>
      </c>
      <c r="B11" s="8" t="s">
        <v>22</v>
      </c>
      <c r="C11" s="14">
        <v>10</v>
      </c>
      <c r="D11" s="15">
        <v>20</v>
      </c>
      <c r="E11" s="14">
        <v>15</v>
      </c>
      <c r="F11" s="15">
        <v>10</v>
      </c>
      <c r="G11" s="14">
        <v>9</v>
      </c>
      <c r="H11" s="15">
        <v>10</v>
      </c>
      <c r="I11" s="14">
        <v>10</v>
      </c>
      <c r="J11" s="15">
        <v>8</v>
      </c>
      <c r="K11" s="12">
        <f t="shared" si="0"/>
        <v>92</v>
      </c>
      <c r="L11" s="10" t="s">
        <v>92</v>
      </c>
    </row>
    <row r="12" spans="1:12" ht="14.25" x14ac:dyDescent="0.25">
      <c r="A12" s="8" t="s">
        <v>21</v>
      </c>
      <c r="B12" s="8" t="s">
        <v>23</v>
      </c>
      <c r="C12" s="14">
        <v>10</v>
      </c>
      <c r="D12" s="15">
        <v>20</v>
      </c>
      <c r="E12" s="14">
        <v>15</v>
      </c>
      <c r="F12" s="15">
        <v>9</v>
      </c>
      <c r="G12" s="14">
        <v>0</v>
      </c>
      <c r="H12" s="15">
        <v>10</v>
      </c>
      <c r="I12" s="14">
        <v>10</v>
      </c>
      <c r="J12" s="15">
        <v>8</v>
      </c>
      <c r="K12" s="12">
        <f t="shared" si="0"/>
        <v>82</v>
      </c>
      <c r="L12" s="10" t="s">
        <v>93</v>
      </c>
    </row>
    <row r="13" spans="1:12" ht="14.25" x14ac:dyDescent="0.25">
      <c r="A13" s="8" t="s">
        <v>24</v>
      </c>
      <c r="B13" s="8" t="s">
        <v>25</v>
      </c>
      <c r="C13" s="17"/>
      <c r="D13" s="18"/>
      <c r="E13" s="17"/>
      <c r="F13" s="18"/>
      <c r="G13" s="17"/>
      <c r="H13" s="18"/>
      <c r="I13" s="17"/>
      <c r="J13" s="18"/>
      <c r="K13" s="12">
        <f t="shared" si="0"/>
        <v>0</v>
      </c>
      <c r="L13" s="32" t="s">
        <v>83</v>
      </c>
    </row>
    <row r="14" spans="1:12" ht="12.75" x14ac:dyDescent="0.2">
      <c r="A14" s="8" t="s">
        <v>26</v>
      </c>
      <c r="B14" s="8" t="s">
        <v>27</v>
      </c>
      <c r="C14" s="14">
        <v>10</v>
      </c>
      <c r="D14" s="15">
        <v>20</v>
      </c>
      <c r="E14" s="14">
        <v>15</v>
      </c>
      <c r="F14" s="15">
        <v>10</v>
      </c>
      <c r="G14" s="14">
        <v>15</v>
      </c>
      <c r="H14" s="15">
        <v>10</v>
      </c>
      <c r="I14" s="14">
        <v>10</v>
      </c>
      <c r="J14" s="15">
        <v>10</v>
      </c>
      <c r="K14" s="12">
        <f t="shared" si="0"/>
        <v>100</v>
      </c>
      <c r="L14" s="1"/>
    </row>
    <row r="15" spans="1:12" ht="12.75" x14ac:dyDescent="0.2">
      <c r="A15" s="8" t="s">
        <v>26</v>
      </c>
      <c r="B15" s="8" t="s">
        <v>28</v>
      </c>
      <c r="C15" s="14">
        <v>10</v>
      </c>
      <c r="D15" s="15">
        <v>20</v>
      </c>
      <c r="E15" s="14">
        <v>15</v>
      </c>
      <c r="F15" s="15">
        <v>10</v>
      </c>
      <c r="G15" s="14">
        <v>15</v>
      </c>
      <c r="H15" s="15">
        <v>10</v>
      </c>
      <c r="I15" s="14">
        <v>10</v>
      </c>
      <c r="J15" s="15">
        <v>10</v>
      </c>
      <c r="K15" s="12">
        <f t="shared" si="0"/>
        <v>100</v>
      </c>
      <c r="L15" s="1"/>
    </row>
    <row r="16" spans="1:12" ht="12.75" x14ac:dyDescent="0.2">
      <c r="A16" s="8" t="s">
        <v>26</v>
      </c>
      <c r="B16" s="8" t="s">
        <v>29</v>
      </c>
      <c r="C16" s="14">
        <v>10</v>
      </c>
      <c r="D16" s="15">
        <v>20</v>
      </c>
      <c r="E16" s="14">
        <v>15</v>
      </c>
      <c r="F16" s="15">
        <v>10</v>
      </c>
      <c r="G16" s="14">
        <v>15</v>
      </c>
      <c r="H16" s="15">
        <v>10</v>
      </c>
      <c r="I16" s="14">
        <v>10</v>
      </c>
      <c r="J16" s="15">
        <v>10</v>
      </c>
      <c r="K16" s="12">
        <f t="shared" si="0"/>
        <v>100</v>
      </c>
      <c r="L16" s="1"/>
    </row>
    <row r="17" spans="1:12" ht="14.25" x14ac:dyDescent="0.25">
      <c r="A17" s="8" t="s">
        <v>26</v>
      </c>
      <c r="B17" s="8" t="s">
        <v>30</v>
      </c>
      <c r="C17" s="17">
        <v>10</v>
      </c>
      <c r="D17" s="18">
        <v>20</v>
      </c>
      <c r="E17" s="17">
        <v>15</v>
      </c>
      <c r="F17" s="18">
        <v>10</v>
      </c>
      <c r="G17" s="17">
        <v>15</v>
      </c>
      <c r="H17" s="18">
        <v>10</v>
      </c>
      <c r="I17" s="17">
        <v>10</v>
      </c>
      <c r="J17" s="18">
        <v>10</v>
      </c>
      <c r="K17" s="12">
        <f t="shared" si="0"/>
        <v>100</v>
      </c>
      <c r="L17" s="32"/>
    </row>
    <row r="18" spans="1:12" ht="14.25" x14ac:dyDescent="0.25">
      <c r="A18" s="8" t="s">
        <v>26</v>
      </c>
      <c r="B18" s="8" t="s">
        <v>31</v>
      </c>
      <c r="C18" s="17"/>
      <c r="D18" s="18"/>
      <c r="E18" s="17"/>
      <c r="F18" s="18"/>
      <c r="G18" s="17"/>
      <c r="H18" s="18"/>
      <c r="I18" s="17"/>
      <c r="J18" s="18"/>
      <c r="K18" s="12">
        <f t="shared" si="0"/>
        <v>0</v>
      </c>
      <c r="L18" s="32" t="s">
        <v>83</v>
      </c>
    </row>
    <row r="19" spans="1:12" ht="12.75" x14ac:dyDescent="0.2">
      <c r="A19" s="8" t="s">
        <v>26</v>
      </c>
      <c r="B19" s="8" t="s">
        <v>32</v>
      </c>
      <c r="C19" s="14">
        <v>10</v>
      </c>
      <c r="D19" s="15">
        <v>20</v>
      </c>
      <c r="E19" s="14">
        <v>15</v>
      </c>
      <c r="F19" s="15">
        <v>10</v>
      </c>
      <c r="G19" s="14">
        <v>15</v>
      </c>
      <c r="H19" s="15">
        <v>10</v>
      </c>
      <c r="I19" s="14">
        <v>10</v>
      </c>
      <c r="J19" s="15">
        <v>10</v>
      </c>
      <c r="K19" s="12">
        <f t="shared" si="0"/>
        <v>100</v>
      </c>
      <c r="L19" s="10"/>
    </row>
    <row r="20" spans="1:12" ht="12.75" x14ac:dyDescent="0.2">
      <c r="A20" s="19" t="s">
        <v>26</v>
      </c>
      <c r="B20" s="19" t="s">
        <v>33</v>
      </c>
      <c r="C20" s="20">
        <v>10</v>
      </c>
      <c r="D20" s="15">
        <v>20</v>
      </c>
      <c r="E20" s="14">
        <v>15</v>
      </c>
      <c r="F20" s="15">
        <v>10</v>
      </c>
      <c r="G20" s="14">
        <v>15</v>
      </c>
      <c r="H20" s="15">
        <v>10</v>
      </c>
      <c r="I20" s="14">
        <v>10</v>
      </c>
      <c r="J20" s="15">
        <v>10</v>
      </c>
      <c r="K20" s="12">
        <f t="shared" si="0"/>
        <v>100</v>
      </c>
      <c r="L20" s="1"/>
    </row>
    <row r="21" spans="1:12" ht="12.75" x14ac:dyDescent="0.2">
      <c r="A21" s="8" t="s">
        <v>26</v>
      </c>
      <c r="B21" s="8" t="s">
        <v>34</v>
      </c>
      <c r="C21" s="20">
        <v>10</v>
      </c>
      <c r="D21" s="15">
        <v>20</v>
      </c>
      <c r="E21" s="14">
        <v>15</v>
      </c>
      <c r="F21" s="15">
        <v>10</v>
      </c>
      <c r="G21" s="14">
        <v>15</v>
      </c>
      <c r="H21" s="15">
        <v>10</v>
      </c>
      <c r="I21" s="14">
        <v>10</v>
      </c>
      <c r="J21" s="15">
        <v>10</v>
      </c>
      <c r="K21" s="12">
        <f t="shared" si="0"/>
        <v>100</v>
      </c>
      <c r="L21" s="1"/>
    </row>
    <row r="22" spans="1:12" ht="12.75" x14ac:dyDescent="0.2">
      <c r="A22" s="8" t="s">
        <v>26</v>
      </c>
      <c r="B22" s="8" t="s">
        <v>35</v>
      </c>
      <c r="C22" s="20">
        <v>10</v>
      </c>
      <c r="D22" s="15">
        <v>20</v>
      </c>
      <c r="E22" s="14">
        <v>15</v>
      </c>
      <c r="F22" s="15">
        <v>10</v>
      </c>
      <c r="G22" s="14">
        <v>15</v>
      </c>
      <c r="H22" s="15">
        <v>10</v>
      </c>
      <c r="I22" s="14">
        <v>10</v>
      </c>
      <c r="J22" s="15">
        <v>10</v>
      </c>
      <c r="K22" s="12">
        <f t="shared" si="0"/>
        <v>100</v>
      </c>
      <c r="L22" s="1"/>
    </row>
    <row r="23" spans="1:12" ht="12.75" x14ac:dyDescent="0.2">
      <c r="A23" s="8" t="s">
        <v>26</v>
      </c>
      <c r="B23" s="8" t="s">
        <v>36</v>
      </c>
      <c r="C23" s="20">
        <v>10</v>
      </c>
      <c r="D23" s="15">
        <v>20</v>
      </c>
      <c r="E23" s="14">
        <v>15</v>
      </c>
      <c r="F23" s="15">
        <v>10</v>
      </c>
      <c r="G23" s="14">
        <v>15</v>
      </c>
      <c r="H23" s="15">
        <v>10</v>
      </c>
      <c r="I23" s="14">
        <v>10</v>
      </c>
      <c r="J23" s="15">
        <v>10</v>
      </c>
      <c r="K23" s="12">
        <f t="shared" si="0"/>
        <v>100</v>
      </c>
      <c r="L23" s="1"/>
    </row>
    <row r="24" spans="1:12" ht="12.75" x14ac:dyDescent="0.2">
      <c r="A24" s="8" t="s">
        <v>26</v>
      </c>
      <c r="B24" s="8" t="s">
        <v>37</v>
      </c>
      <c r="C24" s="20">
        <v>10</v>
      </c>
      <c r="D24" s="15">
        <v>20</v>
      </c>
      <c r="E24" s="14">
        <v>15</v>
      </c>
      <c r="F24" s="15">
        <v>10</v>
      </c>
      <c r="G24" s="14">
        <v>15</v>
      </c>
      <c r="H24" s="15">
        <v>10</v>
      </c>
      <c r="I24" s="14">
        <v>10</v>
      </c>
      <c r="J24" s="15">
        <v>10</v>
      </c>
      <c r="K24" s="12">
        <f t="shared" si="0"/>
        <v>100</v>
      </c>
      <c r="L24" s="1"/>
    </row>
    <row r="25" spans="1:12" ht="12.75" x14ac:dyDescent="0.2">
      <c r="A25" s="8" t="s">
        <v>26</v>
      </c>
      <c r="B25" s="8" t="s">
        <v>38</v>
      </c>
      <c r="C25" s="20">
        <v>10</v>
      </c>
      <c r="D25" s="15">
        <v>20</v>
      </c>
      <c r="E25" s="14">
        <v>15</v>
      </c>
      <c r="F25" s="15">
        <v>10</v>
      </c>
      <c r="G25" s="14">
        <v>15</v>
      </c>
      <c r="H25" s="15">
        <v>10</v>
      </c>
      <c r="I25" s="14">
        <v>10</v>
      </c>
      <c r="J25" s="15">
        <v>10</v>
      </c>
      <c r="K25" s="12">
        <f t="shared" si="0"/>
        <v>100</v>
      </c>
      <c r="L25" s="1"/>
    </row>
    <row r="26" spans="1:12" ht="12.75" x14ac:dyDescent="0.2">
      <c r="A26" s="8" t="s">
        <v>26</v>
      </c>
      <c r="B26" s="8" t="s">
        <v>39</v>
      </c>
      <c r="C26" s="20">
        <v>10</v>
      </c>
      <c r="D26" s="15">
        <v>20</v>
      </c>
      <c r="E26" s="14">
        <v>15</v>
      </c>
      <c r="F26" s="15">
        <v>10</v>
      </c>
      <c r="G26" s="14">
        <v>15</v>
      </c>
      <c r="H26" s="15">
        <v>10</v>
      </c>
      <c r="I26" s="14">
        <v>10</v>
      </c>
      <c r="J26" s="15">
        <v>10</v>
      </c>
      <c r="K26" s="12">
        <f t="shared" si="0"/>
        <v>100</v>
      </c>
      <c r="L26" s="21" t="s">
        <v>40</v>
      </c>
    </row>
    <row r="27" spans="1:12" ht="12.75" x14ac:dyDescent="0.2">
      <c r="A27" s="8" t="s">
        <v>26</v>
      </c>
      <c r="B27" s="8" t="s">
        <v>41</v>
      </c>
      <c r="C27" s="20">
        <v>10</v>
      </c>
      <c r="D27" s="15">
        <v>20</v>
      </c>
      <c r="E27" s="14">
        <v>15</v>
      </c>
      <c r="F27" s="15">
        <v>10</v>
      </c>
      <c r="G27" s="14">
        <v>15</v>
      </c>
      <c r="H27" s="15">
        <v>10</v>
      </c>
      <c r="I27" s="14">
        <v>10</v>
      </c>
      <c r="J27" s="15">
        <v>10</v>
      </c>
      <c r="K27" s="12">
        <f t="shared" si="0"/>
        <v>100</v>
      </c>
      <c r="L27" s="10"/>
    </row>
    <row r="28" spans="1:12" ht="12.75" x14ac:dyDescent="0.2">
      <c r="A28" s="8" t="s">
        <v>26</v>
      </c>
      <c r="B28" s="8" t="s">
        <v>42</v>
      </c>
      <c r="C28" s="20">
        <v>10</v>
      </c>
      <c r="D28" s="15">
        <v>20</v>
      </c>
      <c r="E28" s="14">
        <v>15</v>
      </c>
      <c r="F28" s="15">
        <v>10</v>
      </c>
      <c r="G28" s="14">
        <v>15</v>
      </c>
      <c r="H28" s="15">
        <v>10</v>
      </c>
      <c r="I28" s="14">
        <v>10</v>
      </c>
      <c r="J28" s="15">
        <v>10</v>
      </c>
      <c r="K28" s="12">
        <f t="shared" si="0"/>
        <v>100</v>
      </c>
      <c r="L28" s="1"/>
    </row>
    <row r="29" spans="1:12" ht="14.25" x14ac:dyDescent="0.25">
      <c r="A29" s="8" t="s">
        <v>26</v>
      </c>
      <c r="B29" s="8" t="s">
        <v>43</v>
      </c>
      <c r="C29" s="22"/>
      <c r="D29" s="18"/>
      <c r="E29" s="17"/>
      <c r="F29" s="18"/>
      <c r="G29" s="17"/>
      <c r="H29" s="18"/>
      <c r="I29" s="17"/>
      <c r="J29" s="18"/>
      <c r="K29" s="12">
        <f t="shared" si="0"/>
        <v>0</v>
      </c>
      <c r="L29" s="28" t="s">
        <v>83</v>
      </c>
    </row>
    <row r="30" spans="1:12" ht="12.75" x14ac:dyDescent="0.2">
      <c r="A30" s="8" t="s">
        <v>26</v>
      </c>
      <c r="B30" s="8" t="s">
        <v>44</v>
      </c>
      <c r="C30" s="14">
        <v>10</v>
      </c>
      <c r="D30" s="15">
        <v>20</v>
      </c>
      <c r="E30" s="14">
        <v>15</v>
      </c>
      <c r="F30" s="15">
        <v>10</v>
      </c>
      <c r="G30" s="14">
        <v>15</v>
      </c>
      <c r="H30" s="15">
        <v>10</v>
      </c>
      <c r="I30" s="14">
        <v>10</v>
      </c>
      <c r="J30" s="15">
        <v>10</v>
      </c>
      <c r="K30" s="12">
        <f t="shared" si="0"/>
        <v>100</v>
      </c>
      <c r="L30" s="24"/>
    </row>
    <row r="31" spans="1:12" ht="12.75" x14ac:dyDescent="0.2">
      <c r="A31" s="8" t="s">
        <v>26</v>
      </c>
      <c r="B31" s="8" t="s">
        <v>45</v>
      </c>
      <c r="C31" s="14">
        <v>10</v>
      </c>
      <c r="D31" s="15">
        <v>20</v>
      </c>
      <c r="E31" s="14">
        <v>15</v>
      </c>
      <c r="F31" s="15">
        <v>10</v>
      </c>
      <c r="G31" s="14">
        <v>15</v>
      </c>
      <c r="H31" s="15">
        <v>10</v>
      </c>
      <c r="I31" s="14">
        <v>10</v>
      </c>
      <c r="J31" s="15">
        <v>10</v>
      </c>
      <c r="K31" s="12">
        <f t="shared" si="0"/>
        <v>100</v>
      </c>
      <c r="L31" s="24"/>
    </row>
    <row r="32" spans="1:12" ht="12.75" x14ac:dyDescent="0.2">
      <c r="A32" s="8" t="s">
        <v>26</v>
      </c>
      <c r="B32" s="8" t="s">
        <v>46</v>
      </c>
      <c r="C32" s="14">
        <v>10</v>
      </c>
      <c r="D32" s="15">
        <v>20</v>
      </c>
      <c r="E32" s="14">
        <v>15</v>
      </c>
      <c r="F32" s="15">
        <v>10</v>
      </c>
      <c r="G32" s="14">
        <v>15</v>
      </c>
      <c r="H32" s="15">
        <v>10</v>
      </c>
      <c r="I32" s="14">
        <v>10</v>
      </c>
      <c r="J32" s="15">
        <v>10</v>
      </c>
      <c r="K32" s="12">
        <f t="shared" si="0"/>
        <v>100</v>
      </c>
      <c r="L32" s="1"/>
    </row>
    <row r="33" spans="1:12" ht="12.75" x14ac:dyDescent="0.2">
      <c r="A33" s="8" t="s">
        <v>26</v>
      </c>
      <c r="B33" s="8" t="s">
        <v>47</v>
      </c>
      <c r="C33" s="14">
        <v>10</v>
      </c>
      <c r="D33" s="15">
        <v>20</v>
      </c>
      <c r="E33" s="14">
        <v>15</v>
      </c>
      <c r="F33" s="15">
        <v>10</v>
      </c>
      <c r="G33" s="14">
        <v>15</v>
      </c>
      <c r="H33" s="15">
        <v>10</v>
      </c>
      <c r="I33" s="14">
        <v>10</v>
      </c>
      <c r="J33" s="15">
        <v>10</v>
      </c>
      <c r="K33" s="12">
        <f t="shared" si="0"/>
        <v>100</v>
      </c>
      <c r="L33" s="23"/>
    </row>
    <row r="34" spans="1:12" ht="14.25" x14ac:dyDescent="0.25">
      <c r="A34" s="8" t="s">
        <v>48</v>
      </c>
      <c r="B34" s="8" t="s">
        <v>49</v>
      </c>
      <c r="C34" s="14">
        <v>10</v>
      </c>
      <c r="D34" s="15">
        <v>20</v>
      </c>
      <c r="E34" s="14">
        <v>15</v>
      </c>
      <c r="F34" s="15">
        <v>0</v>
      </c>
      <c r="G34" s="14">
        <v>0</v>
      </c>
      <c r="H34" s="15">
        <v>10</v>
      </c>
      <c r="I34" s="14">
        <v>5</v>
      </c>
      <c r="J34" s="15">
        <v>10</v>
      </c>
      <c r="K34" s="12">
        <f t="shared" si="0"/>
        <v>70</v>
      </c>
      <c r="L34" s="31" t="s">
        <v>94</v>
      </c>
    </row>
    <row r="35" spans="1:12" ht="14.25" x14ac:dyDescent="0.25">
      <c r="A35" s="8" t="s">
        <v>50</v>
      </c>
      <c r="B35" s="8" t="s">
        <v>51</v>
      </c>
      <c r="C35" s="17"/>
      <c r="D35" s="18"/>
      <c r="E35" s="17"/>
      <c r="F35" s="18"/>
      <c r="G35" s="17"/>
      <c r="H35" s="18"/>
      <c r="I35" s="17"/>
      <c r="J35" s="18"/>
      <c r="K35" s="12">
        <f t="shared" si="0"/>
        <v>0</v>
      </c>
      <c r="L35" s="32" t="s">
        <v>83</v>
      </c>
    </row>
    <row r="36" spans="1:12" ht="12.75" x14ac:dyDescent="0.2">
      <c r="A36" s="8" t="s">
        <v>50</v>
      </c>
      <c r="B36" s="8" t="s">
        <v>52</v>
      </c>
      <c r="C36" s="14">
        <v>10</v>
      </c>
      <c r="D36" s="15">
        <v>20</v>
      </c>
      <c r="E36" s="14">
        <v>15</v>
      </c>
      <c r="F36" s="15">
        <v>10</v>
      </c>
      <c r="G36" s="14">
        <v>15</v>
      </c>
      <c r="H36" s="15">
        <v>10</v>
      </c>
      <c r="I36" s="14">
        <v>10</v>
      </c>
      <c r="J36" s="15">
        <v>10</v>
      </c>
      <c r="K36" s="12">
        <f t="shared" si="0"/>
        <v>100</v>
      </c>
      <c r="L36" s="1"/>
    </row>
    <row r="37" spans="1:12" ht="14.25" x14ac:dyDescent="0.25">
      <c r="A37" s="8" t="s">
        <v>53</v>
      </c>
      <c r="B37" s="8" t="s">
        <v>54</v>
      </c>
      <c r="C37" s="14">
        <v>10</v>
      </c>
      <c r="D37" s="15">
        <v>20</v>
      </c>
      <c r="E37" s="14">
        <v>15</v>
      </c>
      <c r="F37" s="15">
        <v>10</v>
      </c>
      <c r="G37" s="14">
        <v>15</v>
      </c>
      <c r="H37" s="15">
        <v>10</v>
      </c>
      <c r="I37" s="14">
        <v>10</v>
      </c>
      <c r="J37" s="15">
        <v>0</v>
      </c>
      <c r="K37" s="12">
        <f t="shared" si="0"/>
        <v>90</v>
      </c>
      <c r="L37" s="25" t="s">
        <v>95</v>
      </c>
    </row>
    <row r="38" spans="1:12" ht="14.25" x14ac:dyDescent="0.25">
      <c r="A38" s="8" t="s">
        <v>53</v>
      </c>
      <c r="B38" s="8" t="s">
        <v>55</v>
      </c>
      <c r="C38" s="14">
        <v>10</v>
      </c>
      <c r="D38" s="15">
        <v>20</v>
      </c>
      <c r="E38" s="14">
        <v>15</v>
      </c>
      <c r="F38" s="15">
        <v>10</v>
      </c>
      <c r="G38" s="14">
        <v>15</v>
      </c>
      <c r="H38" s="15">
        <v>10</v>
      </c>
      <c r="I38" s="14">
        <v>10</v>
      </c>
      <c r="J38" s="15">
        <v>0</v>
      </c>
      <c r="K38" s="12">
        <f t="shared" si="0"/>
        <v>90</v>
      </c>
      <c r="L38" s="10" t="s">
        <v>96</v>
      </c>
    </row>
    <row r="39" spans="1:12" ht="14.25" x14ac:dyDescent="0.25">
      <c r="A39" s="8" t="s">
        <v>53</v>
      </c>
      <c r="B39" s="8" t="s">
        <v>56</v>
      </c>
      <c r="C39" s="14">
        <v>10</v>
      </c>
      <c r="D39" s="15">
        <v>20</v>
      </c>
      <c r="E39" s="14">
        <v>15</v>
      </c>
      <c r="F39" s="15">
        <v>10</v>
      </c>
      <c r="G39" s="14">
        <v>15</v>
      </c>
      <c r="H39" s="15">
        <v>0</v>
      </c>
      <c r="I39" s="14">
        <v>10</v>
      </c>
      <c r="J39" s="15">
        <v>10</v>
      </c>
      <c r="K39" s="12">
        <f t="shared" si="0"/>
        <v>90</v>
      </c>
      <c r="L39" s="10" t="s">
        <v>97</v>
      </c>
    </row>
    <row r="40" spans="1:12" ht="14.25" x14ac:dyDescent="0.25">
      <c r="A40" s="8" t="s">
        <v>57</v>
      </c>
      <c r="B40" s="8" t="s">
        <v>58</v>
      </c>
      <c r="C40" s="14">
        <v>10</v>
      </c>
      <c r="D40" s="15">
        <v>20</v>
      </c>
      <c r="E40" s="14">
        <v>15</v>
      </c>
      <c r="F40" s="15">
        <v>10</v>
      </c>
      <c r="G40" s="14">
        <v>0</v>
      </c>
      <c r="H40" s="15">
        <v>10</v>
      </c>
      <c r="I40" s="14">
        <v>10</v>
      </c>
      <c r="J40" s="15">
        <v>0</v>
      </c>
      <c r="K40" s="12">
        <f t="shared" si="0"/>
        <v>75</v>
      </c>
      <c r="L40" s="10" t="s">
        <v>80</v>
      </c>
    </row>
    <row r="41" spans="1:12" ht="14.25" x14ac:dyDescent="0.25">
      <c r="A41" s="8" t="s">
        <v>57</v>
      </c>
      <c r="B41" s="8" t="s">
        <v>59</v>
      </c>
      <c r="C41" s="14">
        <v>10</v>
      </c>
      <c r="D41" s="15">
        <v>20</v>
      </c>
      <c r="E41" s="14">
        <v>15</v>
      </c>
      <c r="F41" s="15">
        <v>10</v>
      </c>
      <c r="G41" s="14">
        <v>0</v>
      </c>
      <c r="H41" s="15">
        <v>10</v>
      </c>
      <c r="I41" s="27">
        <v>10</v>
      </c>
      <c r="J41" s="15">
        <v>0</v>
      </c>
      <c r="K41" s="12">
        <f t="shared" si="0"/>
        <v>75</v>
      </c>
      <c r="L41" s="10" t="s">
        <v>81</v>
      </c>
    </row>
    <row r="42" spans="1:12" ht="14.25" x14ac:dyDescent="0.25">
      <c r="A42" s="8" t="s">
        <v>57</v>
      </c>
      <c r="B42" s="8" t="s">
        <v>60</v>
      </c>
      <c r="C42" s="9"/>
      <c r="D42" s="1"/>
      <c r="E42" s="9"/>
      <c r="F42" s="1"/>
      <c r="G42" s="9"/>
      <c r="H42" s="1"/>
      <c r="I42" s="9"/>
      <c r="J42" s="1"/>
      <c r="K42" s="12">
        <f t="shared" si="0"/>
        <v>0</v>
      </c>
      <c r="L42" s="32" t="s">
        <v>83</v>
      </c>
    </row>
    <row r="43" spans="1:12" ht="14.25" x14ac:dyDescent="0.25">
      <c r="A43" s="8" t="s">
        <v>57</v>
      </c>
      <c r="B43" s="8" t="s">
        <v>61</v>
      </c>
      <c r="C43" s="14">
        <v>10</v>
      </c>
      <c r="D43" s="15">
        <v>20</v>
      </c>
      <c r="E43" s="14">
        <v>15</v>
      </c>
      <c r="F43" s="15">
        <v>10</v>
      </c>
      <c r="G43" s="14">
        <v>15</v>
      </c>
      <c r="H43" s="15">
        <v>10</v>
      </c>
      <c r="I43" s="14">
        <v>10</v>
      </c>
      <c r="J43" s="15">
        <v>8</v>
      </c>
      <c r="K43" s="12">
        <f t="shared" si="0"/>
        <v>98</v>
      </c>
      <c r="L43" s="10" t="s">
        <v>85</v>
      </c>
    </row>
    <row r="44" spans="1:12" ht="14.25" x14ac:dyDescent="0.25">
      <c r="A44" s="8" t="s">
        <v>57</v>
      </c>
      <c r="B44" s="8" t="s">
        <v>62</v>
      </c>
      <c r="C44" s="14">
        <v>10</v>
      </c>
      <c r="D44" s="15">
        <v>20</v>
      </c>
      <c r="E44" s="14">
        <v>15</v>
      </c>
      <c r="F44" s="15">
        <v>10</v>
      </c>
      <c r="G44" s="14">
        <v>5</v>
      </c>
      <c r="H44" s="15">
        <v>10</v>
      </c>
      <c r="I44" s="14">
        <v>10</v>
      </c>
      <c r="J44" s="15">
        <v>0</v>
      </c>
      <c r="K44" s="12">
        <f t="shared" si="0"/>
        <v>80</v>
      </c>
      <c r="L44" s="10" t="s">
        <v>98</v>
      </c>
    </row>
    <row r="45" spans="1:12" ht="14.25" x14ac:dyDescent="0.25">
      <c r="A45" s="8" t="s">
        <v>57</v>
      </c>
      <c r="B45" s="8" t="s">
        <v>63</v>
      </c>
      <c r="C45" s="14">
        <v>10</v>
      </c>
      <c r="D45" s="15">
        <v>20</v>
      </c>
      <c r="E45" s="14">
        <v>0</v>
      </c>
      <c r="F45" s="15">
        <v>10</v>
      </c>
      <c r="G45" s="14">
        <v>0</v>
      </c>
      <c r="H45" s="15">
        <v>0</v>
      </c>
      <c r="I45" s="14">
        <v>0</v>
      </c>
      <c r="J45" s="15">
        <v>0</v>
      </c>
      <c r="K45" s="12">
        <f t="shared" si="0"/>
        <v>40</v>
      </c>
      <c r="L45" s="10" t="s">
        <v>82</v>
      </c>
    </row>
    <row r="46" spans="1:12" ht="14.25" x14ac:dyDescent="0.25">
      <c r="A46" s="19" t="s">
        <v>64</v>
      </c>
      <c r="B46" s="19" t="s">
        <v>65</v>
      </c>
      <c r="C46" s="14">
        <v>10</v>
      </c>
      <c r="D46" s="16">
        <v>20</v>
      </c>
      <c r="E46" s="11">
        <v>15</v>
      </c>
      <c r="F46" s="16">
        <v>10</v>
      </c>
      <c r="G46" s="11">
        <v>5</v>
      </c>
      <c r="H46" s="16">
        <v>10</v>
      </c>
      <c r="I46" s="11">
        <v>10</v>
      </c>
      <c r="J46" s="16">
        <v>10</v>
      </c>
      <c r="K46" s="12">
        <f t="shared" si="0"/>
        <v>90</v>
      </c>
      <c r="L46" s="16" t="s">
        <v>86</v>
      </c>
    </row>
    <row r="47" spans="1:12" ht="14.25" x14ac:dyDescent="0.25">
      <c r="A47" s="8" t="s">
        <v>66</v>
      </c>
      <c r="B47" s="8" t="s">
        <v>67</v>
      </c>
      <c r="C47" s="14">
        <v>10</v>
      </c>
      <c r="D47" s="15">
        <v>20</v>
      </c>
      <c r="E47" s="14">
        <v>15</v>
      </c>
      <c r="F47" s="15">
        <v>10</v>
      </c>
      <c r="G47" s="14">
        <v>0</v>
      </c>
      <c r="H47" s="15">
        <v>10</v>
      </c>
      <c r="I47" s="14">
        <v>10</v>
      </c>
      <c r="J47" s="15">
        <v>8</v>
      </c>
      <c r="K47" s="12">
        <f t="shared" si="0"/>
        <v>83</v>
      </c>
      <c r="L47" s="10" t="s">
        <v>100</v>
      </c>
    </row>
    <row r="48" spans="1:12" ht="14.25" x14ac:dyDescent="0.25">
      <c r="A48" s="8" t="s">
        <v>66</v>
      </c>
      <c r="B48" s="8" t="s">
        <v>68</v>
      </c>
      <c r="C48" s="14">
        <v>10</v>
      </c>
      <c r="D48" s="15">
        <v>20</v>
      </c>
      <c r="E48" s="14">
        <v>15</v>
      </c>
      <c r="F48" s="26">
        <v>10</v>
      </c>
      <c r="G48" s="14">
        <v>15</v>
      </c>
      <c r="H48" s="15">
        <v>0</v>
      </c>
      <c r="I48" s="14">
        <v>10</v>
      </c>
      <c r="J48" s="15">
        <v>0</v>
      </c>
      <c r="K48" s="12">
        <f t="shared" si="0"/>
        <v>80</v>
      </c>
      <c r="L48" s="10" t="s">
        <v>99</v>
      </c>
    </row>
    <row r="49" spans="1:12" ht="12.75" x14ac:dyDescent="0.2">
      <c r="A49" s="8" t="s">
        <v>66</v>
      </c>
      <c r="B49" s="8" t="s">
        <v>69</v>
      </c>
      <c r="C49" s="14">
        <v>10</v>
      </c>
      <c r="D49" s="15">
        <v>20</v>
      </c>
      <c r="E49" s="14">
        <v>15</v>
      </c>
      <c r="F49" s="15">
        <v>10</v>
      </c>
      <c r="G49" s="14">
        <v>13</v>
      </c>
      <c r="H49" s="15">
        <v>10</v>
      </c>
      <c r="I49" s="14">
        <v>10</v>
      </c>
      <c r="J49" s="15">
        <v>10</v>
      </c>
      <c r="K49" s="12">
        <f t="shared" si="0"/>
        <v>98</v>
      </c>
      <c r="L49" s="24" t="s">
        <v>70</v>
      </c>
    </row>
    <row r="50" spans="1:12" ht="12.75" x14ac:dyDescent="0.2">
      <c r="A50" s="8" t="s">
        <v>66</v>
      </c>
      <c r="B50" s="8" t="s">
        <v>71</v>
      </c>
      <c r="C50" s="14">
        <v>10</v>
      </c>
      <c r="D50" s="15">
        <v>20</v>
      </c>
      <c r="E50" s="14">
        <v>15</v>
      </c>
      <c r="F50" s="15">
        <v>10</v>
      </c>
      <c r="G50" s="14">
        <v>15</v>
      </c>
      <c r="H50" s="15">
        <v>10</v>
      </c>
      <c r="I50" s="14">
        <v>10</v>
      </c>
      <c r="J50" s="15">
        <v>10</v>
      </c>
      <c r="K50" s="12">
        <f t="shared" si="0"/>
        <v>100</v>
      </c>
      <c r="L50" s="1"/>
    </row>
    <row r="51" spans="1:12" ht="12.75" x14ac:dyDescent="0.2">
      <c r="A51" s="8" t="s">
        <v>66</v>
      </c>
      <c r="B51" s="8" t="s">
        <v>72</v>
      </c>
      <c r="C51" s="14">
        <v>10</v>
      </c>
      <c r="D51" s="15">
        <v>20</v>
      </c>
      <c r="E51" s="14">
        <v>15</v>
      </c>
      <c r="F51" s="15">
        <v>10</v>
      </c>
      <c r="G51" s="14">
        <v>15</v>
      </c>
      <c r="H51" s="15">
        <v>10</v>
      </c>
      <c r="I51" s="14">
        <v>10</v>
      </c>
      <c r="J51" s="15">
        <v>0</v>
      </c>
      <c r="K51" s="12">
        <f t="shared" si="0"/>
        <v>90</v>
      </c>
      <c r="L51" s="1"/>
    </row>
    <row r="52" spans="1:12" ht="14.25" x14ac:dyDescent="0.25">
      <c r="A52" s="8" t="s">
        <v>66</v>
      </c>
      <c r="B52" s="8" t="s">
        <v>73</v>
      </c>
      <c r="C52" s="14">
        <v>10</v>
      </c>
      <c r="D52" s="15">
        <v>20</v>
      </c>
      <c r="E52" s="14">
        <v>15</v>
      </c>
      <c r="F52" s="15">
        <v>10</v>
      </c>
      <c r="G52" s="14">
        <v>15</v>
      </c>
      <c r="H52" s="15">
        <v>10</v>
      </c>
      <c r="I52" s="14">
        <v>10</v>
      </c>
      <c r="J52" s="15">
        <v>0</v>
      </c>
      <c r="K52" s="12">
        <f t="shared" si="0"/>
        <v>90</v>
      </c>
      <c r="L52" s="10" t="s">
        <v>84</v>
      </c>
    </row>
    <row r="53" spans="1:12" ht="14.25" x14ac:dyDescent="0.25">
      <c r="A53" s="8" t="s">
        <v>66</v>
      </c>
      <c r="B53" s="8" t="s">
        <v>74</v>
      </c>
      <c r="C53" s="14">
        <v>10</v>
      </c>
      <c r="D53" s="15">
        <v>20</v>
      </c>
      <c r="E53" s="14">
        <v>15</v>
      </c>
      <c r="F53" s="15">
        <v>10</v>
      </c>
      <c r="G53" s="14">
        <v>15</v>
      </c>
      <c r="H53" s="15">
        <v>10</v>
      </c>
      <c r="I53" s="14">
        <v>10</v>
      </c>
      <c r="J53" s="15">
        <v>8</v>
      </c>
      <c r="K53" s="12">
        <f t="shared" si="0"/>
        <v>98</v>
      </c>
      <c r="L53" s="10" t="s">
        <v>85</v>
      </c>
    </row>
    <row r="55" spans="1:12" ht="15.75" customHeight="1" x14ac:dyDescent="0.25">
      <c r="C55" s="28" t="s">
        <v>75</v>
      </c>
      <c r="D55">
        <f>COUNT(K6:K12,K14:K17,K19:K28,K30:K34,K36:K41,K43:K53)</f>
        <v>43</v>
      </c>
    </row>
    <row r="56" spans="1:12" ht="15.75" customHeight="1" x14ac:dyDescent="0.25">
      <c r="C56" s="28" t="s">
        <v>87</v>
      </c>
      <c r="D56">
        <f>ROUND(AVERAGE(K6:K12,K14:K17,K19:K28,K30:K34,K36:K41,K43:K53),1)</f>
        <v>92.4</v>
      </c>
    </row>
    <row r="58" spans="1:12" ht="15.75" customHeight="1" x14ac:dyDescent="0.25">
      <c r="C58" s="28" t="s">
        <v>89</v>
      </c>
    </row>
    <row r="59" spans="1:12" ht="15.75" customHeight="1" x14ac:dyDescent="0.25">
      <c r="C59" s="28" t="s">
        <v>88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</dc:creator>
  <cp:lastModifiedBy>RL</cp:lastModifiedBy>
  <dcterms:created xsi:type="dcterms:W3CDTF">2017-01-20T03:47:16Z</dcterms:created>
  <dcterms:modified xsi:type="dcterms:W3CDTF">2017-01-20T03:54:05Z</dcterms:modified>
</cp:coreProperties>
</file>