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L\Desktop\"/>
    </mc:Choice>
  </mc:AlternateContent>
  <bookViews>
    <workbookView xWindow="0" yWindow="0" windowWidth="28800" windowHeight="12390"/>
  </bookViews>
  <sheets>
    <sheet name="全班" sheetId="1" r:id="rId1"/>
    <sheet name="大學部" sheetId="2" r:id="rId2"/>
    <sheet name="研究所" sheetId="3" r:id="rId3"/>
  </sheets>
  <calcPr calcId="152511"/>
</workbook>
</file>

<file path=xl/calcChain.xml><?xml version="1.0" encoding="utf-8"?>
<calcChain xmlns="http://schemas.openxmlformats.org/spreadsheetml/2006/main">
  <c r="N57" i="3" l="1"/>
  <c r="M57" i="3"/>
  <c r="L57" i="3"/>
  <c r="K57" i="3"/>
  <c r="J57" i="3"/>
  <c r="I57" i="3"/>
  <c r="H57" i="3"/>
  <c r="G57" i="3"/>
  <c r="F57" i="3"/>
  <c r="E57" i="3"/>
  <c r="C57" i="3"/>
  <c r="B57" i="3"/>
  <c r="A57" i="3"/>
  <c r="N56" i="3"/>
  <c r="M56" i="3"/>
  <c r="L56" i="3"/>
  <c r="K56" i="3"/>
  <c r="J56" i="3"/>
  <c r="I56" i="3"/>
  <c r="H56" i="3"/>
  <c r="G56" i="3"/>
  <c r="F56" i="3"/>
  <c r="E56" i="3"/>
  <c r="C56" i="3"/>
  <c r="B56" i="3"/>
  <c r="A56" i="3"/>
  <c r="N55" i="3"/>
  <c r="M55" i="3"/>
  <c r="L55" i="3"/>
  <c r="K55" i="3"/>
  <c r="J55" i="3"/>
  <c r="I55" i="3"/>
  <c r="H55" i="3"/>
  <c r="G55" i="3"/>
  <c r="F55" i="3"/>
  <c r="E55" i="3"/>
  <c r="C55" i="3"/>
  <c r="B55" i="3"/>
  <c r="A55" i="3"/>
  <c r="N54" i="3"/>
  <c r="M54" i="3"/>
  <c r="L54" i="3"/>
  <c r="K54" i="3"/>
  <c r="J54" i="3"/>
  <c r="I54" i="3"/>
  <c r="H54" i="3"/>
  <c r="G54" i="3"/>
  <c r="F54" i="3"/>
  <c r="E54" i="3"/>
  <c r="C54" i="3"/>
  <c r="B54" i="3"/>
  <c r="A54" i="3"/>
  <c r="N53" i="3"/>
  <c r="M53" i="3"/>
  <c r="L53" i="3"/>
  <c r="K53" i="3"/>
  <c r="J53" i="3"/>
  <c r="I53" i="3"/>
  <c r="H53" i="3"/>
  <c r="G53" i="3"/>
  <c r="F53" i="3"/>
  <c r="E53" i="3"/>
  <c r="C53" i="3"/>
  <c r="B53" i="3"/>
  <c r="A53" i="3"/>
  <c r="N52" i="3"/>
  <c r="M52" i="3"/>
  <c r="L52" i="3"/>
  <c r="K52" i="3"/>
  <c r="J52" i="3"/>
  <c r="I52" i="3"/>
  <c r="H52" i="3"/>
  <c r="G52" i="3"/>
  <c r="F52" i="3"/>
  <c r="E52" i="3"/>
  <c r="C52" i="3"/>
  <c r="B52" i="3"/>
  <c r="A52" i="3"/>
  <c r="N51" i="3"/>
  <c r="M51" i="3"/>
  <c r="L51" i="3"/>
  <c r="K51" i="3"/>
  <c r="J51" i="3"/>
  <c r="I51" i="3"/>
  <c r="H51" i="3"/>
  <c r="G51" i="3"/>
  <c r="F51" i="3"/>
  <c r="E51" i="3"/>
  <c r="C51" i="3"/>
  <c r="B51" i="3"/>
  <c r="A51" i="3"/>
  <c r="N50" i="3"/>
  <c r="M50" i="3"/>
  <c r="L50" i="3"/>
  <c r="K50" i="3"/>
  <c r="J50" i="3"/>
  <c r="I50" i="3"/>
  <c r="H50" i="3"/>
  <c r="G50" i="3"/>
  <c r="F50" i="3"/>
  <c r="E50" i="3"/>
  <c r="C50" i="3"/>
  <c r="B50" i="3"/>
  <c r="A50" i="3"/>
  <c r="N49" i="3"/>
  <c r="M49" i="3"/>
  <c r="L49" i="3"/>
  <c r="K49" i="3"/>
  <c r="J49" i="3"/>
  <c r="I49" i="3"/>
  <c r="H49" i="3"/>
  <c r="G49" i="3"/>
  <c r="F49" i="3"/>
  <c r="E49" i="3"/>
  <c r="C49" i="3"/>
  <c r="B49" i="3"/>
  <c r="A49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N47" i="3"/>
  <c r="M47" i="3"/>
  <c r="L47" i="3"/>
  <c r="K47" i="3"/>
  <c r="J47" i="3"/>
  <c r="I47" i="3"/>
  <c r="H47" i="3"/>
  <c r="G47" i="3"/>
  <c r="F47" i="3"/>
  <c r="E47" i="3"/>
  <c r="C47" i="3"/>
  <c r="B47" i="3"/>
  <c r="A47" i="3"/>
  <c r="N46" i="3"/>
  <c r="M46" i="3"/>
  <c r="L46" i="3"/>
  <c r="K46" i="3"/>
  <c r="J46" i="3"/>
  <c r="I46" i="3"/>
  <c r="H46" i="3"/>
  <c r="G46" i="3"/>
  <c r="F46" i="3"/>
  <c r="E46" i="3"/>
  <c r="C46" i="3"/>
  <c r="B46" i="3"/>
  <c r="A46" i="3"/>
  <c r="N45" i="3"/>
  <c r="M45" i="3"/>
  <c r="L45" i="3"/>
  <c r="K45" i="3"/>
  <c r="J45" i="3"/>
  <c r="I45" i="3"/>
  <c r="H45" i="3"/>
  <c r="G45" i="3"/>
  <c r="F45" i="3"/>
  <c r="E45" i="3"/>
  <c r="C45" i="3"/>
  <c r="B45" i="3"/>
  <c r="A45" i="3"/>
  <c r="N44" i="3"/>
  <c r="M44" i="3"/>
  <c r="L44" i="3"/>
  <c r="K44" i="3"/>
  <c r="J44" i="3"/>
  <c r="I44" i="3"/>
  <c r="H44" i="3"/>
  <c r="G44" i="3"/>
  <c r="F44" i="3"/>
  <c r="E44" i="3"/>
  <c r="C44" i="3"/>
  <c r="B44" i="3"/>
  <c r="A44" i="3"/>
  <c r="N43" i="3"/>
  <c r="M43" i="3"/>
  <c r="L43" i="3"/>
  <c r="K43" i="3"/>
  <c r="J43" i="3"/>
  <c r="I43" i="3"/>
  <c r="H43" i="3"/>
  <c r="G43" i="3"/>
  <c r="F43" i="3"/>
  <c r="E43" i="3"/>
  <c r="C43" i="3"/>
  <c r="B43" i="3"/>
  <c r="A43" i="3"/>
  <c r="N42" i="3"/>
  <c r="M42" i="3"/>
  <c r="L42" i="3"/>
  <c r="K42" i="3"/>
  <c r="J42" i="3"/>
  <c r="I42" i="3"/>
  <c r="H42" i="3"/>
  <c r="G42" i="3"/>
  <c r="F42" i="3"/>
  <c r="E42" i="3"/>
  <c r="C42" i="3"/>
  <c r="B42" i="3"/>
  <c r="A42" i="3"/>
  <c r="N41" i="3"/>
  <c r="M41" i="3"/>
  <c r="L41" i="3"/>
  <c r="K41" i="3"/>
  <c r="J41" i="3"/>
  <c r="I41" i="3"/>
  <c r="H41" i="3"/>
  <c r="G41" i="3"/>
  <c r="F41" i="3"/>
  <c r="E41" i="3"/>
  <c r="C41" i="3"/>
  <c r="B41" i="3"/>
  <c r="A41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N39" i="3"/>
  <c r="M39" i="3"/>
  <c r="L39" i="3"/>
  <c r="K39" i="3"/>
  <c r="J39" i="3"/>
  <c r="I39" i="3"/>
  <c r="H39" i="3"/>
  <c r="G39" i="3"/>
  <c r="F39" i="3"/>
  <c r="E39" i="3"/>
  <c r="C39" i="3"/>
  <c r="B39" i="3"/>
  <c r="A39" i="3"/>
  <c r="N38" i="3"/>
  <c r="M38" i="3"/>
  <c r="L38" i="3"/>
  <c r="K38" i="3"/>
  <c r="J38" i="3"/>
  <c r="I38" i="3"/>
  <c r="H38" i="3"/>
  <c r="G38" i="3"/>
  <c r="F38" i="3"/>
  <c r="E38" i="3"/>
  <c r="C38" i="3"/>
  <c r="B38" i="3"/>
  <c r="A38" i="3"/>
  <c r="N37" i="3"/>
  <c r="M37" i="3"/>
  <c r="L37" i="3"/>
  <c r="K37" i="3"/>
  <c r="J37" i="3"/>
  <c r="I37" i="3"/>
  <c r="H37" i="3"/>
  <c r="G37" i="3"/>
  <c r="F37" i="3"/>
  <c r="E37" i="3"/>
  <c r="C37" i="3"/>
  <c r="B37" i="3"/>
  <c r="A37" i="3"/>
  <c r="N36" i="3"/>
  <c r="M36" i="3"/>
  <c r="L36" i="3"/>
  <c r="K36" i="3"/>
  <c r="J36" i="3"/>
  <c r="I36" i="3"/>
  <c r="H36" i="3"/>
  <c r="G36" i="3"/>
  <c r="F36" i="3"/>
  <c r="E36" i="3"/>
  <c r="C36" i="3"/>
  <c r="B36" i="3"/>
  <c r="A36" i="3"/>
  <c r="N35" i="3"/>
  <c r="M35" i="3"/>
  <c r="L35" i="3"/>
  <c r="K35" i="3"/>
  <c r="J35" i="3"/>
  <c r="I35" i="3"/>
  <c r="H35" i="3"/>
  <c r="G35" i="3"/>
  <c r="F35" i="3"/>
  <c r="E35" i="3"/>
  <c r="C35" i="3"/>
  <c r="B35" i="3"/>
  <c r="A35" i="3"/>
  <c r="N34" i="3"/>
  <c r="M34" i="3"/>
  <c r="L34" i="3"/>
  <c r="K34" i="3"/>
  <c r="J34" i="3"/>
  <c r="I34" i="3"/>
  <c r="H34" i="3"/>
  <c r="G34" i="3"/>
  <c r="F34" i="3"/>
  <c r="E34" i="3"/>
  <c r="C34" i="3"/>
  <c r="B34" i="3"/>
  <c r="A34" i="3"/>
  <c r="N33" i="3"/>
  <c r="M33" i="3"/>
  <c r="L33" i="3"/>
  <c r="K33" i="3"/>
  <c r="J33" i="3"/>
  <c r="I33" i="3"/>
  <c r="H33" i="3"/>
  <c r="G33" i="3"/>
  <c r="F33" i="3"/>
  <c r="E33" i="3"/>
  <c r="C33" i="3"/>
  <c r="B33" i="3"/>
  <c r="A33" i="3"/>
  <c r="N32" i="3"/>
  <c r="M32" i="3"/>
  <c r="L32" i="3"/>
  <c r="K32" i="3"/>
  <c r="J32" i="3"/>
  <c r="I32" i="3"/>
  <c r="H32" i="3"/>
  <c r="G32" i="3"/>
  <c r="F32" i="3"/>
  <c r="E32" i="3"/>
  <c r="C32" i="3"/>
  <c r="B32" i="3"/>
  <c r="A32" i="3"/>
  <c r="N31" i="3"/>
  <c r="M31" i="3"/>
  <c r="L31" i="3"/>
  <c r="K31" i="3"/>
  <c r="J31" i="3"/>
  <c r="I31" i="3"/>
  <c r="H31" i="3"/>
  <c r="G31" i="3"/>
  <c r="F31" i="3"/>
  <c r="E31" i="3"/>
  <c r="C31" i="3"/>
  <c r="B31" i="3"/>
  <c r="A31" i="3"/>
  <c r="N30" i="3"/>
  <c r="M30" i="3"/>
  <c r="L30" i="3"/>
  <c r="K30" i="3"/>
  <c r="J30" i="3"/>
  <c r="I30" i="3"/>
  <c r="H30" i="3"/>
  <c r="G30" i="3"/>
  <c r="F30" i="3"/>
  <c r="E30" i="3"/>
  <c r="C30" i="3"/>
  <c r="B30" i="3"/>
  <c r="A30" i="3"/>
  <c r="N29" i="3"/>
  <c r="M29" i="3"/>
  <c r="L29" i="3"/>
  <c r="K29" i="3"/>
  <c r="J29" i="3"/>
  <c r="I29" i="3"/>
  <c r="H29" i="3"/>
  <c r="G29" i="3"/>
  <c r="F29" i="3"/>
  <c r="E29" i="3"/>
  <c r="C29" i="3"/>
  <c r="B29" i="3"/>
  <c r="A29" i="3"/>
  <c r="N28" i="3"/>
  <c r="M28" i="3"/>
  <c r="L28" i="3"/>
  <c r="K28" i="3"/>
  <c r="J28" i="3"/>
  <c r="I28" i="3"/>
  <c r="H28" i="3"/>
  <c r="G28" i="3"/>
  <c r="F28" i="3"/>
  <c r="E28" i="3"/>
  <c r="C28" i="3"/>
  <c r="B28" i="3"/>
  <c r="A28" i="3"/>
  <c r="N27" i="3"/>
  <c r="M27" i="3"/>
  <c r="L27" i="3"/>
  <c r="K27" i="3"/>
  <c r="J27" i="3"/>
  <c r="I27" i="3"/>
  <c r="H27" i="3"/>
  <c r="G27" i="3"/>
  <c r="F27" i="3"/>
  <c r="E27" i="3"/>
  <c r="C27" i="3"/>
  <c r="B27" i="3"/>
  <c r="A27" i="3"/>
  <c r="N26" i="3"/>
  <c r="M26" i="3"/>
  <c r="L26" i="3"/>
  <c r="K26" i="3"/>
  <c r="J26" i="3"/>
  <c r="I26" i="3"/>
  <c r="H26" i="3"/>
  <c r="G26" i="3"/>
  <c r="F26" i="3"/>
  <c r="E26" i="3"/>
  <c r="C26" i="3"/>
  <c r="B26" i="3"/>
  <c r="A26" i="3"/>
  <c r="N25" i="3"/>
  <c r="M25" i="3"/>
  <c r="L25" i="3"/>
  <c r="K25" i="3"/>
  <c r="J25" i="3"/>
  <c r="I25" i="3"/>
  <c r="H25" i="3"/>
  <c r="G25" i="3"/>
  <c r="F25" i="3"/>
  <c r="E25" i="3"/>
  <c r="C25" i="3"/>
  <c r="B25" i="3"/>
  <c r="A25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N23" i="3"/>
  <c r="M23" i="3"/>
  <c r="L23" i="3"/>
  <c r="K23" i="3"/>
  <c r="J23" i="3"/>
  <c r="I23" i="3"/>
  <c r="H23" i="3"/>
  <c r="G23" i="3"/>
  <c r="F23" i="3"/>
  <c r="E23" i="3"/>
  <c r="C23" i="3"/>
  <c r="B23" i="3"/>
  <c r="A23" i="3"/>
  <c r="N22" i="3"/>
  <c r="M22" i="3"/>
  <c r="L22" i="3"/>
  <c r="K22" i="3"/>
  <c r="J22" i="3"/>
  <c r="I22" i="3"/>
  <c r="H22" i="3"/>
  <c r="G22" i="3"/>
  <c r="F22" i="3"/>
  <c r="E22" i="3"/>
  <c r="C22" i="3"/>
  <c r="B22" i="3"/>
  <c r="A22" i="3"/>
  <c r="N21" i="3"/>
  <c r="M21" i="3"/>
  <c r="L21" i="3"/>
  <c r="K21" i="3"/>
  <c r="J21" i="3"/>
  <c r="I21" i="3"/>
  <c r="H21" i="3"/>
  <c r="G21" i="3"/>
  <c r="F21" i="3"/>
  <c r="E21" i="3"/>
  <c r="C21" i="3"/>
  <c r="B21" i="3"/>
  <c r="A21" i="3"/>
  <c r="N20" i="3"/>
  <c r="M20" i="3"/>
  <c r="L20" i="3"/>
  <c r="K20" i="3"/>
  <c r="J20" i="3"/>
  <c r="I20" i="3"/>
  <c r="H20" i="3"/>
  <c r="G20" i="3"/>
  <c r="F20" i="3"/>
  <c r="E20" i="3"/>
  <c r="C20" i="3"/>
  <c r="B20" i="3"/>
  <c r="A20" i="3"/>
  <c r="N19" i="3"/>
  <c r="M19" i="3"/>
  <c r="L19" i="3"/>
  <c r="K19" i="3"/>
  <c r="J19" i="3"/>
  <c r="I19" i="3"/>
  <c r="H19" i="3"/>
  <c r="G19" i="3"/>
  <c r="F19" i="3"/>
  <c r="E19" i="3"/>
  <c r="C19" i="3"/>
  <c r="B19" i="3"/>
  <c r="A19" i="3"/>
  <c r="N18" i="3"/>
  <c r="M18" i="3"/>
  <c r="L18" i="3"/>
  <c r="K18" i="3"/>
  <c r="J18" i="3"/>
  <c r="I18" i="3"/>
  <c r="H18" i="3"/>
  <c r="G18" i="3"/>
  <c r="F18" i="3"/>
  <c r="E18" i="3"/>
  <c r="C18" i="3"/>
  <c r="B18" i="3"/>
  <c r="A18" i="3"/>
  <c r="N17" i="3"/>
  <c r="M17" i="3"/>
  <c r="L17" i="3"/>
  <c r="K17" i="3"/>
  <c r="J17" i="3"/>
  <c r="I17" i="3"/>
  <c r="H17" i="3"/>
  <c r="G17" i="3"/>
  <c r="F17" i="3"/>
  <c r="E17" i="3"/>
  <c r="C17" i="3"/>
  <c r="B17" i="3"/>
  <c r="A17" i="3"/>
  <c r="N16" i="3"/>
  <c r="M16" i="3"/>
  <c r="L16" i="3"/>
  <c r="K16" i="3"/>
  <c r="J16" i="3"/>
  <c r="I16" i="3"/>
  <c r="H16" i="3"/>
  <c r="G16" i="3"/>
  <c r="F16" i="3"/>
  <c r="E16" i="3"/>
  <c r="C16" i="3"/>
  <c r="B16" i="3"/>
  <c r="A16" i="3"/>
  <c r="N15" i="3"/>
  <c r="M15" i="3"/>
  <c r="L15" i="3"/>
  <c r="K15" i="3"/>
  <c r="J15" i="3"/>
  <c r="I15" i="3"/>
  <c r="H15" i="3"/>
  <c r="G15" i="3"/>
  <c r="F15" i="3"/>
  <c r="E15" i="3"/>
  <c r="C15" i="3"/>
  <c r="B15" i="3"/>
  <c r="A15" i="3"/>
  <c r="N14" i="3"/>
  <c r="M14" i="3"/>
  <c r="L14" i="3"/>
  <c r="K14" i="3"/>
  <c r="J14" i="3"/>
  <c r="I14" i="3"/>
  <c r="H14" i="3"/>
  <c r="G14" i="3"/>
  <c r="F14" i="3"/>
  <c r="E14" i="3"/>
  <c r="C14" i="3"/>
  <c r="B14" i="3"/>
  <c r="A14" i="3"/>
  <c r="N13" i="3"/>
  <c r="M13" i="3"/>
  <c r="L13" i="3"/>
  <c r="K13" i="3"/>
  <c r="J13" i="3"/>
  <c r="I13" i="3"/>
  <c r="H13" i="3"/>
  <c r="G13" i="3"/>
  <c r="F13" i="3"/>
  <c r="E13" i="3"/>
  <c r="C13" i="3"/>
  <c r="B13" i="3"/>
  <c r="A13" i="3"/>
  <c r="N12" i="3"/>
  <c r="M12" i="3"/>
  <c r="L12" i="3"/>
  <c r="K12" i="3"/>
  <c r="J12" i="3"/>
  <c r="I12" i="3"/>
  <c r="H12" i="3"/>
  <c r="G12" i="3"/>
  <c r="F12" i="3"/>
  <c r="E12" i="3"/>
  <c r="C12" i="3"/>
  <c r="B12" i="3"/>
  <c r="A12" i="3"/>
  <c r="N11" i="3"/>
  <c r="M11" i="3"/>
  <c r="L11" i="3"/>
  <c r="K11" i="3"/>
  <c r="J11" i="3"/>
  <c r="I11" i="3"/>
  <c r="H11" i="3"/>
  <c r="G11" i="3"/>
  <c r="F11" i="3"/>
  <c r="E11" i="3"/>
  <c r="C11" i="3"/>
  <c r="B11" i="3"/>
  <c r="A11" i="3"/>
  <c r="N10" i="3"/>
  <c r="M10" i="3"/>
  <c r="L10" i="3"/>
  <c r="K10" i="3"/>
  <c r="J10" i="3"/>
  <c r="I10" i="3"/>
  <c r="H10" i="3"/>
  <c r="G10" i="3"/>
  <c r="F10" i="3"/>
  <c r="E10" i="3"/>
  <c r="C10" i="3"/>
  <c r="B10" i="3"/>
  <c r="A10" i="3"/>
  <c r="N9" i="3"/>
  <c r="M9" i="3"/>
  <c r="L9" i="3"/>
  <c r="K9" i="3"/>
  <c r="J9" i="3"/>
  <c r="I9" i="3"/>
  <c r="H9" i="3"/>
  <c r="G9" i="3"/>
  <c r="F9" i="3"/>
  <c r="E9" i="3"/>
  <c r="C9" i="3"/>
  <c r="B9" i="3"/>
  <c r="A9" i="3"/>
  <c r="N8" i="3"/>
  <c r="M8" i="3"/>
  <c r="L8" i="3"/>
  <c r="K8" i="3"/>
  <c r="J8" i="3"/>
  <c r="I8" i="3"/>
  <c r="H8" i="3"/>
  <c r="G8" i="3"/>
  <c r="F8" i="3"/>
  <c r="E8" i="3"/>
  <c r="C8" i="3"/>
  <c r="B8" i="3"/>
  <c r="A8" i="3"/>
  <c r="N7" i="3"/>
  <c r="M7" i="3"/>
  <c r="L7" i="3"/>
  <c r="K7" i="3"/>
  <c r="J7" i="3"/>
  <c r="I7" i="3"/>
  <c r="H7" i="3"/>
  <c r="G7" i="3"/>
  <c r="F7" i="3"/>
  <c r="E7" i="3"/>
  <c r="C7" i="3"/>
  <c r="B7" i="3"/>
  <c r="A7" i="3"/>
  <c r="N6" i="3"/>
  <c r="M6" i="3"/>
  <c r="L6" i="3"/>
  <c r="K6" i="3"/>
  <c r="J6" i="3"/>
  <c r="I6" i="3"/>
  <c r="H6" i="3"/>
  <c r="G6" i="3"/>
  <c r="F6" i="3"/>
  <c r="E6" i="3"/>
  <c r="C6" i="3"/>
  <c r="B6" i="3"/>
  <c r="A6" i="3"/>
  <c r="N5" i="3"/>
  <c r="M5" i="3"/>
  <c r="L5" i="3"/>
  <c r="K5" i="3"/>
  <c r="J5" i="3"/>
  <c r="I5" i="3"/>
  <c r="H5" i="3"/>
  <c r="G5" i="3"/>
  <c r="F5" i="3"/>
  <c r="E5" i="3"/>
  <c r="C5" i="3"/>
  <c r="B5" i="3"/>
  <c r="A5" i="3"/>
  <c r="N4" i="3"/>
  <c r="M4" i="3"/>
  <c r="L4" i="3"/>
  <c r="K4" i="3"/>
  <c r="J4" i="3"/>
  <c r="I4" i="3"/>
  <c r="H4" i="3"/>
  <c r="G4" i="3"/>
  <c r="F4" i="3"/>
  <c r="E4" i="3"/>
  <c r="C4" i="3"/>
  <c r="B4" i="3"/>
  <c r="A4" i="3"/>
  <c r="N3" i="3"/>
  <c r="M3" i="3"/>
  <c r="L3" i="3"/>
  <c r="K3" i="3"/>
  <c r="J3" i="3"/>
  <c r="I3" i="3"/>
  <c r="H3" i="3"/>
  <c r="G3" i="3"/>
  <c r="F3" i="3"/>
  <c r="E3" i="3"/>
  <c r="C3" i="3"/>
  <c r="B3" i="3"/>
  <c r="A3" i="3"/>
  <c r="M2" i="3"/>
  <c r="L2" i="3"/>
  <c r="K2" i="3"/>
  <c r="J2" i="3"/>
  <c r="I2" i="3"/>
  <c r="H2" i="3"/>
  <c r="G2" i="3"/>
  <c r="F2" i="3"/>
  <c r="C2" i="3"/>
  <c r="B2" i="3"/>
  <c r="A2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3"/>
  <c r="N56" i="2"/>
  <c r="M56" i="2"/>
  <c r="L56" i="2"/>
  <c r="K56" i="2"/>
  <c r="J56" i="2"/>
  <c r="I56" i="2"/>
  <c r="H56" i="2"/>
  <c r="G56" i="2"/>
  <c r="F56" i="2"/>
  <c r="E56" i="2"/>
  <c r="C56" i="2"/>
  <c r="B56" i="2"/>
  <c r="A56" i="2"/>
  <c r="N55" i="2"/>
  <c r="M55" i="2"/>
  <c r="L55" i="2"/>
  <c r="K55" i="2"/>
  <c r="J55" i="2"/>
  <c r="I55" i="2"/>
  <c r="H55" i="2"/>
  <c r="G55" i="2"/>
  <c r="F55" i="2"/>
  <c r="E55" i="2"/>
  <c r="C55" i="2"/>
  <c r="B55" i="2"/>
  <c r="A55" i="2"/>
  <c r="N54" i="2"/>
  <c r="M54" i="2"/>
  <c r="L54" i="2"/>
  <c r="K54" i="2"/>
  <c r="J54" i="2"/>
  <c r="I54" i="2"/>
  <c r="H54" i="2"/>
  <c r="G54" i="2"/>
  <c r="F54" i="2"/>
  <c r="E54" i="2"/>
  <c r="C54" i="2"/>
  <c r="B54" i="2"/>
  <c r="A54" i="2"/>
  <c r="N53" i="2"/>
  <c r="M53" i="2"/>
  <c r="L53" i="2"/>
  <c r="K53" i="2"/>
  <c r="J53" i="2"/>
  <c r="I53" i="2"/>
  <c r="H53" i="2"/>
  <c r="G53" i="2"/>
  <c r="F53" i="2"/>
  <c r="E53" i="2"/>
  <c r="C53" i="2"/>
  <c r="B53" i="2"/>
  <c r="A53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F51" i="2"/>
  <c r="E51" i="2"/>
  <c r="C51" i="2"/>
  <c r="B51" i="2"/>
  <c r="A51" i="2"/>
  <c r="N50" i="2"/>
  <c r="M50" i="2"/>
  <c r="L50" i="2"/>
  <c r="K50" i="2"/>
  <c r="J50" i="2"/>
  <c r="I50" i="2"/>
  <c r="H50" i="2"/>
  <c r="G50" i="2"/>
  <c r="F50" i="2"/>
  <c r="E50" i="2"/>
  <c r="C50" i="2"/>
  <c r="B50" i="2"/>
  <c r="A50" i="2"/>
  <c r="N49" i="2"/>
  <c r="M49" i="2"/>
  <c r="L49" i="2"/>
  <c r="K49" i="2"/>
  <c r="J49" i="2"/>
  <c r="I49" i="2"/>
  <c r="H49" i="2"/>
  <c r="G49" i="2"/>
  <c r="F49" i="2"/>
  <c r="E49" i="2"/>
  <c r="C49" i="2"/>
  <c r="B49" i="2"/>
  <c r="A49" i="2"/>
  <c r="N48" i="2"/>
  <c r="M48" i="2"/>
  <c r="L48" i="2"/>
  <c r="K48" i="2"/>
  <c r="J48" i="2"/>
  <c r="I48" i="2"/>
  <c r="H48" i="2"/>
  <c r="G48" i="2"/>
  <c r="F48" i="2"/>
  <c r="E48" i="2"/>
  <c r="C48" i="2"/>
  <c r="B48" i="2"/>
  <c r="A48" i="2"/>
  <c r="N47" i="2"/>
  <c r="M47" i="2"/>
  <c r="L47" i="2"/>
  <c r="K47" i="2"/>
  <c r="J47" i="2"/>
  <c r="I47" i="2"/>
  <c r="H47" i="2"/>
  <c r="G47" i="2"/>
  <c r="F47" i="2"/>
  <c r="E47" i="2"/>
  <c r="C47" i="2"/>
  <c r="B47" i="2"/>
  <c r="A47" i="2"/>
  <c r="N46" i="2"/>
  <c r="M46" i="2"/>
  <c r="L46" i="2"/>
  <c r="K46" i="2"/>
  <c r="J46" i="2"/>
  <c r="I46" i="2"/>
  <c r="H46" i="2"/>
  <c r="G46" i="2"/>
  <c r="F46" i="2"/>
  <c r="E46" i="2"/>
  <c r="C46" i="2"/>
  <c r="B46" i="2"/>
  <c r="A46" i="2"/>
  <c r="N45" i="2"/>
  <c r="M45" i="2"/>
  <c r="L45" i="2"/>
  <c r="K45" i="2"/>
  <c r="J45" i="2"/>
  <c r="I45" i="2"/>
  <c r="H45" i="2"/>
  <c r="G45" i="2"/>
  <c r="F45" i="2"/>
  <c r="E45" i="2"/>
  <c r="C45" i="2"/>
  <c r="B45" i="2"/>
  <c r="A45" i="2"/>
  <c r="N44" i="2"/>
  <c r="M44" i="2"/>
  <c r="L44" i="2"/>
  <c r="K44" i="2"/>
  <c r="J44" i="2"/>
  <c r="I44" i="2"/>
  <c r="H44" i="2"/>
  <c r="G44" i="2"/>
  <c r="F44" i="2"/>
  <c r="E44" i="2"/>
  <c r="C44" i="2"/>
  <c r="B44" i="2"/>
  <c r="A44" i="2"/>
  <c r="N43" i="2"/>
  <c r="M43" i="2"/>
  <c r="L43" i="2"/>
  <c r="K43" i="2"/>
  <c r="J43" i="2"/>
  <c r="I43" i="2"/>
  <c r="H43" i="2"/>
  <c r="G43" i="2"/>
  <c r="F43" i="2"/>
  <c r="E43" i="2"/>
  <c r="C43" i="2"/>
  <c r="B43" i="2"/>
  <c r="A43" i="2"/>
  <c r="N42" i="2"/>
  <c r="M42" i="2"/>
  <c r="L42" i="2"/>
  <c r="K42" i="2"/>
  <c r="J42" i="2"/>
  <c r="I42" i="2"/>
  <c r="H42" i="2"/>
  <c r="G42" i="2"/>
  <c r="F42" i="2"/>
  <c r="E42" i="2"/>
  <c r="C42" i="2"/>
  <c r="B42" i="2"/>
  <c r="A42" i="2"/>
  <c r="N41" i="2"/>
  <c r="M41" i="2"/>
  <c r="L41" i="2"/>
  <c r="K41" i="2"/>
  <c r="J41" i="2"/>
  <c r="I41" i="2"/>
  <c r="H41" i="2"/>
  <c r="G41" i="2"/>
  <c r="F41" i="2"/>
  <c r="E41" i="2"/>
  <c r="C41" i="2"/>
  <c r="B41" i="2"/>
  <c r="A41" i="2"/>
  <c r="N40" i="2"/>
  <c r="M40" i="2"/>
  <c r="L40" i="2"/>
  <c r="K40" i="2"/>
  <c r="J40" i="2"/>
  <c r="I40" i="2"/>
  <c r="H40" i="2"/>
  <c r="G40" i="2"/>
  <c r="F40" i="2"/>
  <c r="E40" i="2"/>
  <c r="C40" i="2"/>
  <c r="B40" i="2"/>
  <c r="A40" i="2"/>
  <c r="N39" i="2"/>
  <c r="M39" i="2"/>
  <c r="L39" i="2"/>
  <c r="K39" i="2"/>
  <c r="J39" i="2"/>
  <c r="I39" i="2"/>
  <c r="H39" i="2"/>
  <c r="G39" i="2"/>
  <c r="F39" i="2"/>
  <c r="E39" i="2"/>
  <c r="C39" i="2"/>
  <c r="B39" i="2"/>
  <c r="A39" i="2"/>
  <c r="N38" i="2"/>
  <c r="M38" i="2"/>
  <c r="L38" i="2"/>
  <c r="K38" i="2"/>
  <c r="J38" i="2"/>
  <c r="I38" i="2"/>
  <c r="H38" i="2"/>
  <c r="G38" i="2"/>
  <c r="F38" i="2"/>
  <c r="E38" i="2"/>
  <c r="C38" i="2"/>
  <c r="B38" i="2"/>
  <c r="A38" i="2"/>
  <c r="N37" i="2"/>
  <c r="M37" i="2"/>
  <c r="L37" i="2"/>
  <c r="K37" i="2"/>
  <c r="J37" i="2"/>
  <c r="I37" i="2"/>
  <c r="H37" i="2"/>
  <c r="G37" i="2"/>
  <c r="F37" i="2"/>
  <c r="E37" i="2"/>
  <c r="C37" i="2"/>
  <c r="B37" i="2"/>
  <c r="A37" i="2"/>
  <c r="N36" i="2"/>
  <c r="M36" i="2"/>
  <c r="L36" i="2"/>
  <c r="K36" i="2"/>
  <c r="J36" i="2"/>
  <c r="I36" i="2"/>
  <c r="H36" i="2"/>
  <c r="G36" i="2"/>
  <c r="F36" i="2"/>
  <c r="E36" i="2"/>
  <c r="C36" i="2"/>
  <c r="B36" i="2"/>
  <c r="A36" i="2"/>
  <c r="N35" i="2"/>
  <c r="M35" i="2"/>
  <c r="L35" i="2"/>
  <c r="K35" i="2"/>
  <c r="J35" i="2"/>
  <c r="I35" i="2"/>
  <c r="H35" i="2"/>
  <c r="G35" i="2"/>
  <c r="F35" i="2"/>
  <c r="E35" i="2"/>
  <c r="C35" i="2"/>
  <c r="B35" i="2"/>
  <c r="A35" i="2"/>
  <c r="N34" i="2"/>
  <c r="M34" i="2"/>
  <c r="L34" i="2"/>
  <c r="K34" i="2"/>
  <c r="J34" i="2"/>
  <c r="I34" i="2"/>
  <c r="H34" i="2"/>
  <c r="G34" i="2"/>
  <c r="F34" i="2"/>
  <c r="E34" i="2"/>
  <c r="C34" i="2"/>
  <c r="B34" i="2"/>
  <c r="A34" i="2"/>
  <c r="N33" i="2"/>
  <c r="M33" i="2"/>
  <c r="L33" i="2"/>
  <c r="K33" i="2"/>
  <c r="J33" i="2"/>
  <c r="I33" i="2"/>
  <c r="H33" i="2"/>
  <c r="G33" i="2"/>
  <c r="F33" i="2"/>
  <c r="E33" i="2"/>
  <c r="C33" i="2"/>
  <c r="B33" i="2"/>
  <c r="A33" i="2"/>
  <c r="N32" i="2"/>
  <c r="M32" i="2"/>
  <c r="L32" i="2"/>
  <c r="K32" i="2"/>
  <c r="J32" i="2"/>
  <c r="I32" i="2"/>
  <c r="H32" i="2"/>
  <c r="G32" i="2"/>
  <c r="F32" i="2"/>
  <c r="E32" i="2"/>
  <c r="C32" i="2"/>
  <c r="B32" i="2"/>
  <c r="A32" i="2"/>
  <c r="N31" i="2"/>
  <c r="M31" i="2"/>
  <c r="L31" i="2"/>
  <c r="K31" i="2"/>
  <c r="J31" i="2"/>
  <c r="I31" i="2"/>
  <c r="H31" i="2"/>
  <c r="G31" i="2"/>
  <c r="F31" i="2"/>
  <c r="E31" i="2"/>
  <c r="C31" i="2"/>
  <c r="B31" i="2"/>
  <c r="A31" i="2"/>
  <c r="N30" i="2"/>
  <c r="M30" i="2"/>
  <c r="L30" i="2"/>
  <c r="K30" i="2"/>
  <c r="J30" i="2"/>
  <c r="I30" i="2"/>
  <c r="H30" i="2"/>
  <c r="G30" i="2"/>
  <c r="F30" i="2"/>
  <c r="E30" i="2"/>
  <c r="C30" i="2"/>
  <c r="B30" i="2"/>
  <c r="A30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F28" i="2"/>
  <c r="E28" i="2"/>
  <c r="C28" i="2"/>
  <c r="B28" i="2"/>
  <c r="A28" i="2"/>
  <c r="N27" i="2"/>
  <c r="M27" i="2"/>
  <c r="L27" i="2"/>
  <c r="K27" i="2"/>
  <c r="J27" i="2"/>
  <c r="I27" i="2"/>
  <c r="H27" i="2"/>
  <c r="G27" i="2"/>
  <c r="F27" i="2"/>
  <c r="E27" i="2"/>
  <c r="C27" i="2"/>
  <c r="B27" i="2"/>
  <c r="A27" i="2"/>
  <c r="N26" i="2"/>
  <c r="M26" i="2"/>
  <c r="L26" i="2"/>
  <c r="K26" i="2"/>
  <c r="J26" i="2"/>
  <c r="I26" i="2"/>
  <c r="H26" i="2"/>
  <c r="G26" i="2"/>
  <c r="F26" i="2"/>
  <c r="E26" i="2"/>
  <c r="C26" i="2"/>
  <c r="B26" i="2"/>
  <c r="A26" i="2"/>
  <c r="N25" i="2"/>
  <c r="M25" i="2"/>
  <c r="L25" i="2"/>
  <c r="K25" i="2"/>
  <c r="J25" i="2"/>
  <c r="I25" i="2"/>
  <c r="H25" i="2"/>
  <c r="G25" i="2"/>
  <c r="F25" i="2"/>
  <c r="E25" i="2"/>
  <c r="C25" i="2"/>
  <c r="B25" i="2"/>
  <c r="A25" i="2"/>
  <c r="N24" i="2"/>
  <c r="M24" i="2"/>
  <c r="L24" i="2"/>
  <c r="K24" i="2"/>
  <c r="J24" i="2"/>
  <c r="I24" i="2"/>
  <c r="H24" i="2"/>
  <c r="G24" i="2"/>
  <c r="F24" i="2"/>
  <c r="E24" i="2"/>
  <c r="C24" i="2"/>
  <c r="B24" i="2"/>
  <c r="A24" i="2"/>
  <c r="N23" i="2"/>
  <c r="M23" i="2"/>
  <c r="L23" i="2"/>
  <c r="K23" i="2"/>
  <c r="J23" i="2"/>
  <c r="I23" i="2"/>
  <c r="H23" i="2"/>
  <c r="G23" i="2"/>
  <c r="F23" i="2"/>
  <c r="E23" i="2"/>
  <c r="C23" i="2"/>
  <c r="B23" i="2"/>
  <c r="A23" i="2"/>
  <c r="N22" i="2"/>
  <c r="M22" i="2"/>
  <c r="L22" i="2"/>
  <c r="K22" i="2"/>
  <c r="J22" i="2"/>
  <c r="I22" i="2"/>
  <c r="H22" i="2"/>
  <c r="G22" i="2"/>
  <c r="F22" i="2"/>
  <c r="E22" i="2"/>
  <c r="C22" i="2"/>
  <c r="B22" i="2"/>
  <c r="A22" i="2"/>
  <c r="N21" i="2"/>
  <c r="M21" i="2"/>
  <c r="L21" i="2"/>
  <c r="K21" i="2"/>
  <c r="J21" i="2"/>
  <c r="I21" i="2"/>
  <c r="H21" i="2"/>
  <c r="G21" i="2"/>
  <c r="F21" i="2"/>
  <c r="E21" i="2"/>
  <c r="C21" i="2"/>
  <c r="B21" i="2"/>
  <c r="A2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F19" i="2"/>
  <c r="E19" i="2"/>
  <c r="C19" i="2"/>
  <c r="B19" i="2"/>
  <c r="A19" i="2"/>
  <c r="N18" i="2"/>
  <c r="M18" i="2"/>
  <c r="L18" i="2"/>
  <c r="K18" i="2"/>
  <c r="J18" i="2"/>
  <c r="I18" i="2"/>
  <c r="H18" i="2"/>
  <c r="G18" i="2"/>
  <c r="F18" i="2"/>
  <c r="E18" i="2"/>
  <c r="C18" i="2"/>
  <c r="B18" i="2"/>
  <c r="A18" i="2"/>
  <c r="N17" i="2"/>
  <c r="M17" i="2"/>
  <c r="L17" i="2"/>
  <c r="K17" i="2"/>
  <c r="J17" i="2"/>
  <c r="I17" i="2"/>
  <c r="H17" i="2"/>
  <c r="G17" i="2"/>
  <c r="F17" i="2"/>
  <c r="E17" i="2"/>
  <c r="C17" i="2"/>
  <c r="B17" i="2"/>
  <c r="A17" i="2"/>
  <c r="N16" i="2"/>
  <c r="M16" i="2"/>
  <c r="L16" i="2"/>
  <c r="K16" i="2"/>
  <c r="J16" i="2"/>
  <c r="I16" i="2"/>
  <c r="H16" i="2"/>
  <c r="G16" i="2"/>
  <c r="F16" i="2"/>
  <c r="E16" i="2"/>
  <c r="C16" i="2"/>
  <c r="B16" i="2"/>
  <c r="A16" i="2"/>
  <c r="N15" i="2"/>
  <c r="M15" i="2"/>
  <c r="L15" i="2"/>
  <c r="K15" i="2"/>
  <c r="J15" i="2"/>
  <c r="I15" i="2"/>
  <c r="H15" i="2"/>
  <c r="G15" i="2"/>
  <c r="F15" i="2"/>
  <c r="E15" i="2"/>
  <c r="C15" i="2"/>
  <c r="B15" i="2"/>
  <c r="A15" i="2"/>
  <c r="N14" i="2"/>
  <c r="M14" i="2"/>
  <c r="L14" i="2"/>
  <c r="K14" i="2"/>
  <c r="J14" i="2"/>
  <c r="I14" i="2"/>
  <c r="H14" i="2"/>
  <c r="G14" i="2"/>
  <c r="F14" i="2"/>
  <c r="E14" i="2"/>
  <c r="C14" i="2"/>
  <c r="B14" i="2"/>
  <c r="A14" i="2"/>
  <c r="N13" i="2"/>
  <c r="M13" i="2"/>
  <c r="L13" i="2"/>
  <c r="K13" i="2"/>
  <c r="J13" i="2"/>
  <c r="I13" i="2"/>
  <c r="H13" i="2"/>
  <c r="G13" i="2"/>
  <c r="F13" i="2"/>
  <c r="E13" i="2"/>
  <c r="C13" i="2"/>
  <c r="B13" i="2"/>
  <c r="A13" i="2"/>
  <c r="N12" i="2"/>
  <c r="M12" i="2"/>
  <c r="L12" i="2"/>
  <c r="K12" i="2"/>
  <c r="J12" i="2"/>
  <c r="I12" i="2"/>
  <c r="H12" i="2"/>
  <c r="G12" i="2"/>
  <c r="F12" i="2"/>
  <c r="E12" i="2"/>
  <c r="C12" i="2"/>
  <c r="B12" i="2"/>
  <c r="A12" i="2"/>
  <c r="N11" i="2"/>
  <c r="M11" i="2"/>
  <c r="L11" i="2"/>
  <c r="K11" i="2"/>
  <c r="J11" i="2"/>
  <c r="I11" i="2"/>
  <c r="H11" i="2"/>
  <c r="G11" i="2"/>
  <c r="F11" i="2"/>
  <c r="E11" i="2"/>
  <c r="C11" i="2"/>
  <c r="B11" i="2"/>
  <c r="A11" i="2"/>
  <c r="N10" i="2"/>
  <c r="M10" i="2"/>
  <c r="L10" i="2"/>
  <c r="K10" i="2"/>
  <c r="J10" i="2"/>
  <c r="I10" i="2"/>
  <c r="H10" i="2"/>
  <c r="G10" i="2"/>
  <c r="F10" i="2"/>
  <c r="E10" i="2"/>
  <c r="C10" i="2"/>
  <c r="B10" i="2"/>
  <c r="A10" i="2"/>
  <c r="N9" i="2"/>
  <c r="M9" i="2"/>
  <c r="L9" i="2"/>
  <c r="K9" i="2"/>
  <c r="J9" i="2"/>
  <c r="I9" i="2"/>
  <c r="H9" i="2"/>
  <c r="G9" i="2"/>
  <c r="F9" i="2"/>
  <c r="E9" i="2"/>
  <c r="C9" i="2"/>
  <c r="B9" i="2"/>
  <c r="A9" i="2"/>
  <c r="N8" i="2"/>
  <c r="M8" i="2"/>
  <c r="L8" i="2"/>
  <c r="K8" i="2"/>
  <c r="J8" i="2"/>
  <c r="I8" i="2"/>
  <c r="H8" i="2"/>
  <c r="G8" i="2"/>
  <c r="F8" i="2"/>
  <c r="E8" i="2"/>
  <c r="C8" i="2"/>
  <c r="B8" i="2"/>
  <c r="A8" i="2"/>
  <c r="N7" i="2"/>
  <c r="M7" i="2"/>
  <c r="L7" i="2"/>
  <c r="K7" i="2"/>
  <c r="J7" i="2"/>
  <c r="I7" i="2"/>
  <c r="H7" i="2"/>
  <c r="G7" i="2"/>
  <c r="F7" i="2"/>
  <c r="E7" i="2"/>
  <c r="C7" i="2"/>
  <c r="B7" i="2"/>
  <c r="A7" i="2"/>
  <c r="N6" i="2"/>
  <c r="M6" i="2"/>
  <c r="L6" i="2"/>
  <c r="K6" i="2"/>
  <c r="J6" i="2"/>
  <c r="I6" i="2"/>
  <c r="H6" i="2"/>
  <c r="G6" i="2"/>
  <c r="F6" i="2"/>
  <c r="E6" i="2"/>
  <c r="C6" i="2"/>
  <c r="B6" i="2"/>
  <c r="A6" i="2"/>
  <c r="N5" i="2"/>
  <c r="M5" i="2"/>
  <c r="L5" i="2"/>
  <c r="K5" i="2"/>
  <c r="J5" i="2"/>
  <c r="I5" i="2"/>
  <c r="H5" i="2"/>
  <c r="G5" i="2"/>
  <c r="F5" i="2"/>
  <c r="E5" i="2"/>
  <c r="C5" i="2"/>
  <c r="B5" i="2"/>
  <c r="A5" i="2"/>
  <c r="N4" i="2"/>
  <c r="M4" i="2"/>
  <c r="L4" i="2"/>
  <c r="K4" i="2"/>
  <c r="J4" i="2"/>
  <c r="I4" i="2"/>
  <c r="H4" i="2"/>
  <c r="G4" i="2"/>
  <c r="F4" i="2"/>
  <c r="E4" i="2"/>
  <c r="C4" i="2"/>
  <c r="B4" i="2"/>
  <c r="A4" i="2"/>
  <c r="N3" i="2"/>
  <c r="M3" i="2"/>
  <c r="L3" i="2"/>
  <c r="K3" i="2"/>
  <c r="J3" i="2"/>
  <c r="I3" i="2"/>
  <c r="H3" i="2"/>
  <c r="G3" i="2"/>
  <c r="F3" i="2"/>
  <c r="E3" i="2"/>
  <c r="C3" i="2"/>
  <c r="B3" i="2"/>
  <c r="A3" i="2"/>
  <c r="M2" i="2"/>
  <c r="L2" i="2"/>
  <c r="K2" i="2"/>
  <c r="J2" i="2"/>
  <c r="I2" i="2"/>
  <c r="H2" i="2"/>
  <c r="G2" i="2"/>
  <c r="F2" i="2"/>
  <c r="E2" i="2"/>
  <c r="C2" i="2"/>
  <c r="B2" i="2"/>
  <c r="A2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D111" i="1"/>
  <c r="D57" i="3" s="1"/>
  <c r="D110" i="1"/>
  <c r="D56" i="3" s="1"/>
  <c r="D109" i="1"/>
  <c r="D55" i="3" s="1"/>
  <c r="D108" i="1"/>
  <c r="D54" i="3" s="1"/>
  <c r="D107" i="1"/>
  <c r="D53" i="3" s="1"/>
  <c r="D106" i="1"/>
  <c r="D52" i="3" s="1"/>
  <c r="D105" i="1"/>
  <c r="D51" i="3" s="1"/>
  <c r="D104" i="1"/>
  <c r="D50" i="3" s="1"/>
  <c r="D103" i="1"/>
  <c r="D49" i="3" s="1"/>
  <c r="D102" i="1"/>
  <c r="D101" i="1"/>
  <c r="D47" i="3" s="1"/>
  <c r="D100" i="1"/>
  <c r="D46" i="3" s="1"/>
  <c r="D99" i="1"/>
  <c r="D45" i="3" s="1"/>
  <c r="D98" i="1"/>
  <c r="D44" i="3" s="1"/>
  <c r="D97" i="1"/>
  <c r="D43" i="3" s="1"/>
  <c r="D96" i="1"/>
  <c r="D42" i="3" s="1"/>
  <c r="D95" i="1"/>
  <c r="D41" i="3" s="1"/>
  <c r="D94" i="1"/>
  <c r="D93" i="1"/>
  <c r="D39" i="3" s="1"/>
  <c r="D92" i="1"/>
  <c r="D38" i="3" s="1"/>
  <c r="D91" i="1"/>
  <c r="D37" i="3" s="1"/>
  <c r="D90" i="1"/>
  <c r="D36" i="3" s="1"/>
  <c r="D89" i="1"/>
  <c r="D35" i="3" s="1"/>
  <c r="D88" i="1"/>
  <c r="D34" i="3" s="1"/>
  <c r="D87" i="1"/>
  <c r="D33" i="3" s="1"/>
  <c r="D86" i="1"/>
  <c r="D32" i="3" s="1"/>
  <c r="D85" i="1"/>
  <c r="D31" i="3" s="1"/>
  <c r="D84" i="1"/>
  <c r="D30" i="3" s="1"/>
  <c r="D83" i="1"/>
  <c r="D29" i="3" s="1"/>
  <c r="D82" i="1"/>
  <c r="D28" i="3" s="1"/>
  <c r="D81" i="1"/>
  <c r="D27" i="3" s="1"/>
  <c r="D80" i="1"/>
  <c r="D26" i="3" s="1"/>
  <c r="D79" i="1"/>
  <c r="D25" i="3" s="1"/>
  <c r="D78" i="1"/>
  <c r="D77" i="1"/>
  <c r="D23" i="3" s="1"/>
  <c r="D76" i="1"/>
  <c r="D22" i="3" s="1"/>
  <c r="D75" i="1"/>
  <c r="D21" i="3" s="1"/>
  <c r="D74" i="1"/>
  <c r="D20" i="3" s="1"/>
  <c r="D73" i="1"/>
  <c r="D19" i="3" s="1"/>
  <c r="D72" i="1"/>
  <c r="D18" i="3" s="1"/>
  <c r="D71" i="1"/>
  <c r="D17" i="3" s="1"/>
  <c r="D70" i="1"/>
  <c r="D16" i="3" s="1"/>
  <c r="D69" i="1"/>
  <c r="D15" i="3" s="1"/>
  <c r="D68" i="1"/>
  <c r="D14" i="3" s="1"/>
  <c r="D67" i="1"/>
  <c r="D13" i="3" s="1"/>
  <c r="D66" i="1"/>
  <c r="D12" i="3" s="1"/>
  <c r="D65" i="1"/>
  <c r="D11" i="3" s="1"/>
  <c r="D64" i="1"/>
  <c r="D10" i="3" s="1"/>
  <c r="D63" i="1"/>
  <c r="D9" i="3" s="1"/>
  <c r="D62" i="1"/>
  <c r="D8" i="3" s="1"/>
  <c r="D61" i="1"/>
  <c r="D7" i="3" s="1"/>
  <c r="D60" i="1"/>
  <c r="D6" i="3" s="1"/>
  <c r="D59" i="1"/>
  <c r="D5" i="3" s="1"/>
  <c r="D58" i="1"/>
  <c r="D4" i="3" s="1"/>
  <c r="D57" i="1"/>
  <c r="D3" i="3" s="1"/>
  <c r="D56" i="1"/>
  <c r="D56" i="2" s="1"/>
  <c r="D55" i="1"/>
  <c r="D55" i="2" s="1"/>
  <c r="D54" i="1"/>
  <c r="D54" i="2" s="1"/>
  <c r="D53" i="1"/>
  <c r="D53" i="2" s="1"/>
  <c r="D52" i="1"/>
  <c r="D51" i="1"/>
  <c r="D51" i="2" s="1"/>
  <c r="D50" i="1"/>
  <c r="D50" i="2" s="1"/>
  <c r="D49" i="1"/>
  <c r="D49" i="2" s="1"/>
  <c r="D48" i="1"/>
  <c r="D48" i="2" s="1"/>
  <c r="D47" i="1"/>
  <c r="D47" i="2" s="1"/>
  <c r="D46" i="1"/>
  <c r="D46" i="2" s="1"/>
  <c r="D45" i="1"/>
  <c r="D45" i="2" s="1"/>
  <c r="D44" i="1"/>
  <c r="D44" i="2" s="1"/>
  <c r="D43" i="1"/>
  <c r="D43" i="2" s="1"/>
  <c r="D42" i="1"/>
  <c r="D42" i="2" s="1"/>
  <c r="D41" i="1"/>
  <c r="D41" i="2" s="1"/>
  <c r="D40" i="1"/>
  <c r="D40" i="2" s="1"/>
  <c r="D39" i="1"/>
  <c r="D39" i="2" s="1"/>
  <c r="D38" i="1"/>
  <c r="D38" i="2" s="1"/>
  <c r="D37" i="1"/>
  <c r="D37" i="2" s="1"/>
  <c r="D36" i="1"/>
  <c r="D36" i="2" s="1"/>
  <c r="D35" i="1"/>
  <c r="D35" i="2" s="1"/>
  <c r="D34" i="1"/>
  <c r="D34" i="2" s="1"/>
  <c r="D33" i="1"/>
  <c r="D33" i="2" s="1"/>
  <c r="D32" i="1"/>
  <c r="D32" i="2" s="1"/>
  <c r="D31" i="1"/>
  <c r="D31" i="2" s="1"/>
  <c r="D30" i="1"/>
  <c r="D30" i="2" s="1"/>
  <c r="D29" i="1"/>
  <c r="D28" i="1"/>
  <c r="D28" i="2" s="1"/>
  <c r="D27" i="1"/>
  <c r="D27" i="2" s="1"/>
  <c r="D26" i="1"/>
  <c r="D26" i="2" s="1"/>
  <c r="D25" i="1"/>
  <c r="D25" i="2" s="1"/>
  <c r="D24" i="1"/>
  <c r="D24" i="2" s="1"/>
  <c r="D23" i="1"/>
  <c r="D23" i="2" s="1"/>
  <c r="D22" i="1"/>
  <c r="D22" i="2" s="1"/>
  <c r="D21" i="1"/>
  <c r="D21" i="2" s="1"/>
  <c r="D20" i="1"/>
  <c r="D19" i="1"/>
  <c r="D19" i="2" s="1"/>
  <c r="D18" i="1"/>
  <c r="D18" i="2" s="1"/>
  <c r="D17" i="1"/>
  <c r="D17" i="2" s="1"/>
  <c r="D16" i="1"/>
  <c r="D16" i="2" s="1"/>
  <c r="D15" i="1"/>
  <c r="D15" i="2" s="1"/>
  <c r="D14" i="1"/>
  <c r="D14" i="2" s="1"/>
  <c r="D13" i="1"/>
  <c r="D13" i="2" s="1"/>
  <c r="D12" i="1"/>
  <c r="D12" i="2" s="1"/>
  <c r="D11" i="1"/>
  <c r="D11" i="2" s="1"/>
  <c r="D10" i="1"/>
  <c r="D10" i="2" s="1"/>
  <c r="D9" i="1"/>
  <c r="D9" i="2" s="1"/>
  <c r="D8" i="1"/>
  <c r="D7" i="1"/>
  <c r="D7" i="2" s="1"/>
  <c r="D6" i="1"/>
  <c r="D6" i="2" s="1"/>
  <c r="D5" i="1"/>
  <c r="D5" i="2" s="1"/>
  <c r="D4" i="1"/>
  <c r="D4" i="2" s="1"/>
  <c r="D3" i="1"/>
  <c r="D3" i="2" s="1"/>
  <c r="D114" i="1" l="1"/>
  <c r="D115" i="1" s="1"/>
  <c r="D60" i="3"/>
  <c r="D61" i="3" s="1"/>
  <c r="D8" i="2"/>
  <c r="D60" i="2" s="1"/>
  <c r="D61" i="2" s="1"/>
</calcChain>
</file>

<file path=xl/sharedStrings.xml><?xml version="1.0" encoding="utf-8"?>
<sst xmlns="http://schemas.openxmlformats.org/spreadsheetml/2006/main" count="425" uniqueCount="218">
  <si>
    <t>座號</t>
  </si>
  <si>
    <t>系 年 班</t>
  </si>
  <si>
    <t>學號</t>
  </si>
  <si>
    <t>成績</t>
  </si>
  <si>
    <t>是否交(O/X)</t>
  </si>
  <si>
    <t>1.(10%)</t>
  </si>
  <si>
    <t>2.(20%)</t>
  </si>
  <si>
    <t>3.(20%)</t>
  </si>
  <si>
    <t>4.1(10%)</t>
  </si>
  <si>
    <t>4.2(10%)</t>
  </si>
  <si>
    <t>5.1(10%)</t>
  </si>
  <si>
    <t>5.2(10%)</t>
  </si>
  <si>
    <t>5.3(10%)</t>
  </si>
  <si>
    <t>原因</t>
  </si>
  <si>
    <t xml:space="preserve">教師:F7028 </t>
  </si>
  <si>
    <t xml:space="preserve">                                                 </t>
  </si>
  <si>
    <t>上課時間: 五[2-4];開課號:F7155  P7058  Q5030</t>
  </si>
  <si>
    <t>介面</t>
  </si>
  <si>
    <r>
      <t>SIFT(</t>
    </r>
    <r>
      <rPr>
        <sz val="8"/>
        <rFont val="PMingLiu"/>
        <family val="1"/>
        <charset val="136"/>
      </rPr>
      <t>3695 ,3468</t>
    </r>
    <r>
      <rPr>
        <sz val="12"/>
        <color rgb="FF000000"/>
        <rFont val="PMingLiu"/>
        <family val="1"/>
        <charset val="136"/>
      </rPr>
      <t>)</t>
    </r>
  </si>
  <si>
    <t>背景抽取</t>
  </si>
  <si>
    <t>前處理</t>
  </si>
  <si>
    <t>Tracking</t>
  </si>
  <si>
    <t>臉部辨識</t>
  </si>
  <si>
    <t>人臉偵測</t>
  </si>
  <si>
    <t>人臉偵測+辨識</t>
  </si>
  <si>
    <t xml:space="preserve">心理系           5                               </t>
  </si>
  <si>
    <t>D84011117</t>
  </si>
  <si>
    <t>遲交</t>
  </si>
  <si>
    <t>4.1 未實作
4.2 未實作
5.1 未實作
5.3 未實作辨識(-5)</t>
  </si>
  <si>
    <t xml:space="preserve">機械系           4 甲                            </t>
  </si>
  <si>
    <t>E14021012</t>
  </si>
  <si>
    <t>O</t>
  </si>
  <si>
    <t>2 未實作
3 未實作
4.2 未實作
5.3 未實作</t>
  </si>
  <si>
    <t>E14026397</t>
  </si>
  <si>
    <t>4.2 未實作
5.3 執行錯誤</t>
  </si>
  <si>
    <t xml:space="preserve">工科系           3                               </t>
  </si>
  <si>
    <t>E94031259</t>
  </si>
  <si>
    <t xml:space="preserve">工科系           4                               </t>
  </si>
  <si>
    <t>E64026321</t>
  </si>
  <si>
    <t>E94021301</t>
  </si>
  <si>
    <t>E94021335</t>
  </si>
  <si>
    <t>4.2 未實作</t>
  </si>
  <si>
    <t>E94021351</t>
  </si>
  <si>
    <t>4.1 起始點錯誤
4.2 追蹤錯誤</t>
  </si>
  <si>
    <t>E94024024</t>
  </si>
  <si>
    <t>E94024040</t>
  </si>
  <si>
    <t>E94026042</t>
  </si>
  <si>
    <t>X</t>
  </si>
  <si>
    <t>退選</t>
  </si>
  <si>
    <t xml:space="preserve">能源學程         3                               </t>
  </si>
  <si>
    <t>F04036188</t>
  </si>
  <si>
    <t xml:space="preserve">航太系           4                               </t>
  </si>
  <si>
    <t>F44021050</t>
  </si>
  <si>
    <t>4.2 未實作
5.3 Harry和Ron辨識錯誤(-2)</t>
  </si>
  <si>
    <t>F44026181</t>
  </si>
  <si>
    <t xml:space="preserve">測量系           4                               </t>
  </si>
  <si>
    <t>F64026274</t>
  </si>
  <si>
    <t xml:space="preserve">資訊系           3 甲                            </t>
  </si>
  <si>
    <t>C14026028</t>
  </si>
  <si>
    <t xml:space="preserve">Harry與妙麗辨錯(-2) Ron與妙麗辨錯(-2) </t>
  </si>
  <si>
    <t>C14036227</t>
  </si>
  <si>
    <t>4.1 未實作
4.2 未實作
5.2 未實作
5.3 未實作</t>
  </si>
  <si>
    <t>F74031190</t>
  </si>
  <si>
    <t>4.1 無結果(-10) 4.2 未實作(-10) 5.1 未顯示人名(-2) 5.3 未實作(-10)</t>
  </si>
  <si>
    <t>F74036077</t>
  </si>
  <si>
    <t xml:space="preserve">資訊系           3 乙                            </t>
  </si>
  <si>
    <t>C14031162</t>
  </si>
  <si>
    <t>5.3 Harry和Ron辨識錯誤(-2)</t>
  </si>
  <si>
    <t>F74032023</t>
  </si>
  <si>
    <t>4.1 4.2 未實作。 5.3 Harry和Ron辨識錯誤(-2)</t>
  </si>
  <si>
    <t>F74034025</t>
  </si>
  <si>
    <t>H34031013</t>
  </si>
  <si>
    <t xml:space="preserve">資訊系           4 甲                            </t>
  </si>
  <si>
    <t>C14021191</t>
  </si>
  <si>
    <r>
      <t>請勿使用絕對路徑！</t>
    </r>
    <r>
      <rPr>
        <sz val="12"/>
        <color rgb="FF000000"/>
        <rFont val="PMingLiu"/>
        <family val="1"/>
        <charset val="136"/>
      </rPr>
      <t xml:space="preserve"> 5.2 未顯示幾張臉(-5)  5.3 妙麗與Harry辨錯(-2)</t>
    </r>
  </si>
  <si>
    <t>E94021393</t>
  </si>
  <si>
    <t>4.2 未實作。 5.3 妙麗與Harry辨錯(-2)</t>
  </si>
  <si>
    <t>F74021048</t>
  </si>
  <si>
    <t>F74021056</t>
  </si>
  <si>
    <t>F74021064</t>
  </si>
  <si>
    <t>4.2 未追蹤(-10) 5.3 當掉(-10)</t>
  </si>
  <si>
    <t>F74021111</t>
  </si>
  <si>
    <t>F74021145</t>
  </si>
  <si>
    <t>F74021195</t>
  </si>
  <si>
    <t>4.1 4.2 未實作。5.3 Harry和Ron辨識錯誤(-2)</t>
  </si>
  <si>
    <t>F74024020</t>
  </si>
  <si>
    <t>F74024054</t>
  </si>
  <si>
    <t xml:space="preserve">5.3 Ron與妙麗辨錯(-2) </t>
  </si>
  <si>
    <t>F74024070</t>
  </si>
  <si>
    <t>4.2 2點追錯(-4)
5.3 妙麗與Harry辨錯(-2)</t>
  </si>
  <si>
    <t>F74026111</t>
  </si>
  <si>
    <t>2無印出feature point數量(-5)；4無實作；5.1平均臉無結果、5.2~5.3無實作</t>
  </si>
  <si>
    <t>F74026292</t>
  </si>
  <si>
    <t>4.2無實作；5.1無辨識結果(-5)、5.2~5.3無實作</t>
  </si>
  <si>
    <t>F74026331</t>
  </si>
  <si>
    <t>F74058011</t>
  </si>
  <si>
    <t xml:space="preserve">資訊系           4 乙                            </t>
  </si>
  <si>
    <t>E64025082</t>
  </si>
  <si>
    <t>F74022060</t>
  </si>
  <si>
    <t>F74022078</t>
  </si>
  <si>
    <t>4.2未實作</t>
  </si>
  <si>
    <t>F74022214</t>
  </si>
  <si>
    <t>F74024101</t>
  </si>
  <si>
    <t>F74026420</t>
  </si>
  <si>
    <t>5.3 Harry辨錯(-2)</t>
  </si>
  <si>
    <t>H34026204</t>
  </si>
  <si>
    <t xml:space="preserve">資訊系           5 甲                            </t>
  </si>
  <si>
    <t>F74011085</t>
  </si>
  <si>
    <t>F74014075</t>
  </si>
  <si>
    <t>3視窗無畫面(-20)；4、5均無實作</t>
  </si>
  <si>
    <t xml:space="preserve">醫工系           4                               </t>
  </si>
  <si>
    <t>F94021092</t>
  </si>
  <si>
    <t>4未實作；5.3無結果</t>
  </si>
  <si>
    <t>F94021115</t>
  </si>
  <si>
    <t>F94021157</t>
  </si>
  <si>
    <t>F94026018</t>
  </si>
  <si>
    <t>F94026123</t>
  </si>
  <si>
    <t>4.2追蹤失敗；5.3 Harry辨錯(-2)</t>
  </si>
  <si>
    <t>F94026131</t>
  </si>
  <si>
    <t>4.2 結果錯誤  5.3 辨識結果部分錯誤(-2)</t>
  </si>
  <si>
    <t>F94058023</t>
  </si>
  <si>
    <t>3到5均無結果</t>
  </si>
  <si>
    <t xml:space="preserve">機械所           1 碩                            </t>
  </si>
  <si>
    <t>N16054564</t>
  </si>
  <si>
    <t>N16054572</t>
  </si>
  <si>
    <t xml:space="preserve"> O</t>
  </si>
  <si>
    <t>N16054831</t>
  </si>
  <si>
    <t>0分項均無結果</t>
  </si>
  <si>
    <t>N16054954</t>
  </si>
  <si>
    <t xml:space="preserve">機械所           2 碩                            </t>
  </si>
  <si>
    <t>N16045028</t>
  </si>
  <si>
    <t xml:space="preserve">電機所           1 碩                            </t>
  </si>
  <si>
    <t>N26051720</t>
  </si>
  <si>
    <t xml:space="preserve">電機所           1 博                            </t>
  </si>
  <si>
    <t>N28051035</t>
  </si>
  <si>
    <t xml:space="preserve">工科所           1 碩                            </t>
  </si>
  <si>
    <t>N96051059</t>
  </si>
  <si>
    <t>N96051075</t>
  </si>
  <si>
    <t>N96051156</t>
  </si>
  <si>
    <t>N96051164</t>
  </si>
  <si>
    <t>Tracking結果不正確，其他零分項均無結果</t>
  </si>
  <si>
    <t>N96051368</t>
  </si>
  <si>
    <t>N96051376</t>
  </si>
  <si>
    <t>N96051465</t>
  </si>
  <si>
    <t>N96055011</t>
  </si>
  <si>
    <t xml:space="preserve">工科所           2 碩                            </t>
  </si>
  <si>
    <t>N96044052</t>
  </si>
  <si>
    <t xml:space="preserve">系統所           1 碩                            </t>
  </si>
  <si>
    <t>P16054191</t>
  </si>
  <si>
    <t>4.1. 前處理要設好(不是用手動點) 4.2. 追蹤跑掉 5.3辨識失敗(harry 變成 ron)</t>
  </si>
  <si>
    <t xml:space="preserve">航太所           1 碩                            </t>
  </si>
  <si>
    <t>P46051254</t>
  </si>
  <si>
    <t>4.2, 5.1, 5.3 未實做</t>
  </si>
  <si>
    <t>P46051319</t>
  </si>
  <si>
    <t>4.2. 追蹤跑掉 5.1 未實做</t>
  </si>
  <si>
    <t>P46054278</t>
  </si>
  <si>
    <t>4.2. 追蹤跑掉 5.3辨識失敗(harry變成hermione)</t>
  </si>
  <si>
    <t>P46054286</t>
  </si>
  <si>
    <t>4.2. 追蹤跑掉&amp;沒畫線 5.3辨識失敗(harry變成hermione)</t>
  </si>
  <si>
    <t>P46054309</t>
  </si>
  <si>
    <t>P46054317</t>
  </si>
  <si>
    <t>P46054325</t>
  </si>
  <si>
    <t xml:space="preserve">資訊所           1 碩                            </t>
  </si>
  <si>
    <t>P76051250</t>
  </si>
  <si>
    <t>4.1, 4.2 未實做</t>
  </si>
  <si>
    <t>P76051446</t>
  </si>
  <si>
    <t>P76053016</t>
  </si>
  <si>
    <t>P76054088</t>
  </si>
  <si>
    <t>P76054101</t>
  </si>
  <si>
    <t>P76054169</t>
  </si>
  <si>
    <t>4.2 未實作 5.1 未辨識(-5) 5.2 5.3 未實作</t>
  </si>
  <si>
    <t>P76054266</t>
  </si>
  <si>
    <t>4.1 4.2 未實作 5.1 辨識錯誤 5.2 哈利變妙麗(-2)</t>
  </si>
  <si>
    <t>P76054410</t>
  </si>
  <si>
    <t>4.2 其中一點追錯(-2) 5.1 未辨識(-5) 5.2 未顯示人臉數目(-5) 5.3 未顯示辨識之人名</t>
  </si>
  <si>
    <t>P76054428</t>
  </si>
  <si>
    <t>P76054583</t>
  </si>
  <si>
    <t>5.3 程式當掉</t>
  </si>
  <si>
    <t>P76054680</t>
  </si>
  <si>
    <t>4.1 4.2 未實作 5.3 未顯示辨識之人名。</t>
  </si>
  <si>
    <t>P76054703</t>
  </si>
  <si>
    <t>4.1 4.2 5.3 未實作</t>
  </si>
  <si>
    <t>P76055050</t>
  </si>
  <si>
    <t>P76057010</t>
  </si>
  <si>
    <t>4.2 未畫線(-2)</t>
  </si>
  <si>
    <t xml:space="preserve">資訊所           2 碩                            </t>
  </si>
  <si>
    <t>P76031404</t>
  </si>
  <si>
    <t>P76041289</t>
  </si>
  <si>
    <t>4.2 5.1 5.3未實作</t>
  </si>
  <si>
    <t>P76041302</t>
  </si>
  <si>
    <t>P76041336</t>
  </si>
  <si>
    <t>4.1 4.2 未實作</t>
  </si>
  <si>
    <t>P76044431</t>
  </si>
  <si>
    <t>4.2~5.3未實作</t>
  </si>
  <si>
    <t xml:space="preserve">製造所           1 碩                            </t>
  </si>
  <si>
    <t>P96051018</t>
  </si>
  <si>
    <t>5.3 辨識錯誤</t>
  </si>
  <si>
    <t>P96054016</t>
  </si>
  <si>
    <t xml:space="preserve">製造所           2 碩                            </t>
  </si>
  <si>
    <t>P96041102</t>
  </si>
  <si>
    <t xml:space="preserve">電通所           1 碩                            </t>
  </si>
  <si>
    <t>Q36051091</t>
  </si>
  <si>
    <t>Q36051106</t>
  </si>
  <si>
    <t>Q36051198</t>
  </si>
  <si>
    <t>5.3辨識錯誤 5.1 未產生結果圖</t>
  </si>
  <si>
    <t>Q36051520</t>
  </si>
  <si>
    <t>5.1/5.3 未實作</t>
  </si>
  <si>
    <t>Q36054065</t>
  </si>
  <si>
    <t>4.2 實作錯誤5.3未實作</t>
  </si>
  <si>
    <t xml:space="preserve">醫資所           1 碩                            </t>
  </si>
  <si>
    <t>Q56051053</t>
  </si>
  <si>
    <t>Q56054043</t>
  </si>
  <si>
    <t>Q56054077</t>
  </si>
  <si>
    <t>有效人數
(有交作業者)</t>
    <phoneticPr fontId="8" type="noConversion"/>
  </si>
  <si>
    <t>平均</t>
    <phoneticPr fontId="8" type="noConversion"/>
  </si>
  <si>
    <t>N16054530</t>
    <phoneticPr fontId="8" type="noConversion"/>
  </si>
  <si>
    <t>(補Demo 1/21)</t>
  </si>
  <si>
    <t>4.2~5.3 未實作 (補demo 1/21)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</si>
</sst>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2"/>
      <color rgb="FF000000"/>
      <name val="PMingLiu"/>
    </font>
    <font>
      <sz val="12"/>
      <name val="PMingLiu"/>
      <family val="1"/>
      <charset val="136"/>
    </font>
    <font>
      <sz val="12"/>
      <color rgb="FFFF0000"/>
      <name val="PMingLiu"/>
      <family val="1"/>
      <charset val="136"/>
    </font>
    <font>
      <sz val="12"/>
      <color rgb="FF000000"/>
      <name val="Arial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8"/>
      <name val="PMingLiu"/>
      <family val="1"/>
      <charset val="136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color rgb="FF0070C0"/>
      <name val="PMingLiu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right" vertical="center" wrapText="1"/>
    </xf>
    <xf numFmtId="176" fontId="0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workbookViewId="0">
      <pane xSplit="3" ySplit="2" topLeftCell="D93" activePane="bottomRight" state="frozen"/>
      <selection pane="topRight" activeCell="F1" sqref="F1"/>
      <selection pane="bottomLeft" activeCell="A3" sqref="A3"/>
      <selection pane="bottomRight" activeCell="E41" sqref="E41:E64"/>
    </sheetView>
  </sheetViews>
  <sheetFormatPr defaultColWidth="13.5" defaultRowHeight="15" customHeight="1"/>
  <cols>
    <col min="1" max="1" width="9.125" customWidth="1"/>
    <col min="2" max="2" width="6.875" customWidth="1"/>
    <col min="3" max="3" width="12.375" customWidth="1"/>
    <col min="4" max="4" width="6.625" customWidth="1"/>
    <col min="5" max="5" width="5.75" customWidth="1"/>
    <col min="6" max="6" width="6.5" customWidth="1"/>
    <col min="7" max="7" width="10.625" customWidth="1"/>
    <col min="8" max="9" width="6.875" customWidth="1"/>
    <col min="10" max="10" width="8" customWidth="1"/>
    <col min="11" max="12" width="6.875" customWidth="1"/>
    <col min="13" max="13" width="5.5" customWidth="1"/>
    <col min="14" max="14" width="59.875" customWidth="1"/>
    <col min="15" max="15" width="6.125" customWidth="1"/>
    <col min="16" max="16" width="6.25" customWidth="1"/>
    <col min="17" max="17" width="97.25" customWidth="1"/>
    <col min="18" max="18" width="4.5" customWidth="1"/>
    <col min="19" max="25" width="6.875" customWidth="1"/>
  </cols>
  <sheetData>
    <row r="1" spans="1:25" ht="16.5" customHeight="1">
      <c r="A1" s="1" t="s">
        <v>0</v>
      </c>
      <c r="B1" s="1" t="s">
        <v>1</v>
      </c>
      <c r="C1" s="1" t="s">
        <v>2</v>
      </c>
      <c r="D1" s="25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" t="s">
        <v>12</v>
      </c>
      <c r="N1" s="5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>
      <c r="A2" s="1" t="s">
        <v>14</v>
      </c>
      <c r="B2" s="1" t="s">
        <v>15</v>
      </c>
      <c r="C2" s="1" t="s">
        <v>16</v>
      </c>
      <c r="D2" s="25"/>
      <c r="E2" s="2"/>
      <c r="F2" s="1" t="s">
        <v>17</v>
      </c>
      <c r="G2" s="4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5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>
      <c r="A3" s="1">
        <v>1</v>
      </c>
      <c r="B3" s="1" t="s">
        <v>25</v>
      </c>
      <c r="C3" s="1" t="s">
        <v>26</v>
      </c>
      <c r="D3" s="25">
        <f t="shared" ref="D3:D111" si="0">IF(E3="遲交",SUM(F3:P3)*0.7,SUM(F3:P3))</f>
        <v>45.5</v>
      </c>
      <c r="E3" s="7" t="s">
        <v>27</v>
      </c>
      <c r="F3" s="4">
        <v>10</v>
      </c>
      <c r="G3" s="4">
        <v>20</v>
      </c>
      <c r="H3" s="4">
        <v>20</v>
      </c>
      <c r="I3" s="4">
        <v>0</v>
      </c>
      <c r="J3" s="4">
        <v>0</v>
      </c>
      <c r="K3" s="4">
        <v>0</v>
      </c>
      <c r="L3" s="4">
        <v>10</v>
      </c>
      <c r="M3" s="4">
        <v>5</v>
      </c>
      <c r="N3" s="8" t="s">
        <v>28</v>
      </c>
      <c r="O3" s="1"/>
      <c r="P3" s="1"/>
      <c r="Q3" s="9"/>
      <c r="R3" s="1"/>
      <c r="S3" s="1"/>
      <c r="T3" s="1"/>
      <c r="U3" s="1"/>
      <c r="V3" s="1"/>
      <c r="W3" s="1"/>
      <c r="X3" s="1"/>
      <c r="Y3" s="1"/>
    </row>
    <row r="4" spans="1:25" ht="16.5" customHeight="1">
      <c r="A4" s="1">
        <v>2</v>
      </c>
      <c r="B4" s="1" t="s">
        <v>29</v>
      </c>
      <c r="C4" s="1" t="s">
        <v>30</v>
      </c>
      <c r="D4" s="25">
        <f t="shared" si="0"/>
        <v>60</v>
      </c>
      <c r="E4" s="7" t="s">
        <v>31</v>
      </c>
      <c r="F4" s="4">
        <v>10</v>
      </c>
      <c r="G4" s="4">
        <v>0</v>
      </c>
      <c r="H4" s="4">
        <v>20</v>
      </c>
      <c r="I4" s="4">
        <v>10</v>
      </c>
      <c r="J4" s="4">
        <v>0</v>
      </c>
      <c r="K4" s="4">
        <v>10</v>
      </c>
      <c r="L4" s="4">
        <v>10</v>
      </c>
      <c r="M4" s="4">
        <v>0</v>
      </c>
      <c r="N4" s="8" t="s">
        <v>32</v>
      </c>
      <c r="O4" s="1"/>
      <c r="P4" s="1"/>
      <c r="Q4" s="9"/>
      <c r="R4" s="1"/>
      <c r="S4" s="1"/>
      <c r="T4" s="1"/>
      <c r="U4" s="1"/>
      <c r="V4" s="1"/>
      <c r="W4" s="1"/>
      <c r="X4" s="1"/>
      <c r="Y4" s="1"/>
    </row>
    <row r="5" spans="1:25" ht="16.5" customHeight="1">
      <c r="A5" s="1">
        <v>3</v>
      </c>
      <c r="B5" s="1" t="s">
        <v>29</v>
      </c>
      <c r="C5" s="1" t="s">
        <v>33</v>
      </c>
      <c r="D5" s="25">
        <f t="shared" si="0"/>
        <v>80</v>
      </c>
      <c r="E5" s="7" t="s">
        <v>31</v>
      </c>
      <c r="F5" s="4">
        <v>10</v>
      </c>
      <c r="G5" s="4">
        <v>20</v>
      </c>
      <c r="H5" s="4">
        <v>20</v>
      </c>
      <c r="I5" s="4">
        <v>10</v>
      </c>
      <c r="J5" s="4">
        <v>0</v>
      </c>
      <c r="K5" s="4">
        <v>10</v>
      </c>
      <c r="L5" s="4">
        <v>10</v>
      </c>
      <c r="M5" s="4">
        <v>0</v>
      </c>
      <c r="N5" s="8" t="s">
        <v>34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">
        <v>4</v>
      </c>
      <c r="B6" s="1" t="s">
        <v>35</v>
      </c>
      <c r="C6" s="1" t="s">
        <v>36</v>
      </c>
      <c r="D6" s="25">
        <f t="shared" si="0"/>
        <v>100</v>
      </c>
      <c r="E6" s="7" t="s">
        <v>31</v>
      </c>
      <c r="F6" s="4">
        <v>10</v>
      </c>
      <c r="G6" s="4">
        <v>20</v>
      </c>
      <c r="H6" s="4">
        <v>20</v>
      </c>
      <c r="I6" s="4">
        <v>10</v>
      </c>
      <c r="J6" s="4">
        <v>10</v>
      </c>
      <c r="K6" s="4">
        <v>10</v>
      </c>
      <c r="L6" s="4">
        <v>10</v>
      </c>
      <c r="M6" s="4">
        <v>10</v>
      </c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">
        <v>5</v>
      </c>
      <c r="B7" s="1" t="s">
        <v>37</v>
      </c>
      <c r="C7" s="1" t="s">
        <v>38</v>
      </c>
      <c r="D7" s="25">
        <f t="shared" si="0"/>
        <v>100</v>
      </c>
      <c r="E7" s="7" t="s">
        <v>31</v>
      </c>
      <c r="F7" s="4">
        <v>10</v>
      </c>
      <c r="G7" s="4">
        <v>20</v>
      </c>
      <c r="H7" s="4">
        <v>20</v>
      </c>
      <c r="I7" s="4">
        <v>10</v>
      </c>
      <c r="J7" s="4">
        <v>10</v>
      </c>
      <c r="K7" s="4">
        <v>10</v>
      </c>
      <c r="L7" s="4">
        <v>10</v>
      </c>
      <c r="M7" s="4">
        <v>10</v>
      </c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>
      <c r="A8" s="1">
        <v>6</v>
      </c>
      <c r="B8" s="1" t="s">
        <v>37</v>
      </c>
      <c r="C8" s="1" t="s">
        <v>39</v>
      </c>
      <c r="D8" s="25">
        <f t="shared" si="0"/>
        <v>100</v>
      </c>
      <c r="E8" s="7" t="s">
        <v>31</v>
      </c>
      <c r="F8" s="4">
        <v>10</v>
      </c>
      <c r="G8" s="4">
        <v>20</v>
      </c>
      <c r="H8" s="4">
        <v>20</v>
      </c>
      <c r="I8" s="4">
        <v>10</v>
      </c>
      <c r="J8" s="4">
        <v>10</v>
      </c>
      <c r="K8" s="4">
        <v>10</v>
      </c>
      <c r="L8" s="4">
        <v>10</v>
      </c>
      <c r="M8" s="4">
        <v>10</v>
      </c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>
        <v>7</v>
      </c>
      <c r="B9" s="1" t="s">
        <v>37</v>
      </c>
      <c r="C9" s="1" t="s">
        <v>40</v>
      </c>
      <c r="D9" s="25">
        <f t="shared" si="0"/>
        <v>90</v>
      </c>
      <c r="E9" s="7" t="s">
        <v>31</v>
      </c>
      <c r="F9" s="4">
        <v>10</v>
      </c>
      <c r="G9" s="4">
        <v>20</v>
      </c>
      <c r="H9" s="4">
        <v>20</v>
      </c>
      <c r="I9" s="4">
        <v>10</v>
      </c>
      <c r="J9" s="4">
        <v>0</v>
      </c>
      <c r="K9" s="4">
        <v>10</v>
      </c>
      <c r="L9" s="4">
        <v>10</v>
      </c>
      <c r="M9" s="4">
        <v>10</v>
      </c>
      <c r="N9" s="8" t="s">
        <v>41</v>
      </c>
      <c r="O9" s="1"/>
      <c r="P9" s="1"/>
      <c r="Q9" s="9"/>
      <c r="R9" s="1"/>
      <c r="S9" s="1"/>
      <c r="T9" s="1"/>
      <c r="U9" s="1"/>
      <c r="V9" s="1"/>
      <c r="W9" s="1"/>
      <c r="X9" s="1"/>
      <c r="Y9" s="1"/>
    </row>
    <row r="10" spans="1:25" ht="16.5" customHeight="1">
      <c r="A10" s="1">
        <v>8</v>
      </c>
      <c r="B10" s="1" t="s">
        <v>37</v>
      </c>
      <c r="C10" s="1" t="s">
        <v>42</v>
      </c>
      <c r="D10" s="25">
        <f t="shared" si="0"/>
        <v>80</v>
      </c>
      <c r="E10" s="7" t="s">
        <v>31</v>
      </c>
      <c r="F10" s="4">
        <v>10</v>
      </c>
      <c r="G10" s="4">
        <v>20</v>
      </c>
      <c r="H10" s="4">
        <v>20</v>
      </c>
      <c r="I10" s="4">
        <v>0</v>
      </c>
      <c r="J10" s="4">
        <v>0</v>
      </c>
      <c r="K10" s="4">
        <v>10</v>
      </c>
      <c r="L10" s="4">
        <v>10</v>
      </c>
      <c r="M10" s="4">
        <v>10</v>
      </c>
      <c r="N10" s="8" t="s">
        <v>43</v>
      </c>
      <c r="O10" s="1"/>
      <c r="P10" s="1"/>
      <c r="Q10" s="9"/>
      <c r="R10" s="1"/>
      <c r="S10" s="1"/>
      <c r="T10" s="1"/>
      <c r="U10" s="1"/>
      <c r="V10" s="1"/>
      <c r="W10" s="1"/>
      <c r="X10" s="1"/>
      <c r="Y10" s="1"/>
    </row>
    <row r="11" spans="1:25" ht="16.5" customHeight="1">
      <c r="A11" s="1">
        <v>9</v>
      </c>
      <c r="B11" s="1" t="s">
        <v>37</v>
      </c>
      <c r="C11" s="1" t="s">
        <v>44</v>
      </c>
      <c r="D11" s="25">
        <f t="shared" si="0"/>
        <v>100</v>
      </c>
      <c r="E11" s="7" t="s">
        <v>31</v>
      </c>
      <c r="F11" s="4">
        <v>10</v>
      </c>
      <c r="G11" s="4">
        <v>20</v>
      </c>
      <c r="H11" s="4">
        <v>20</v>
      </c>
      <c r="I11" s="4">
        <v>10</v>
      </c>
      <c r="J11" s="4">
        <v>10</v>
      </c>
      <c r="K11" s="4">
        <v>10</v>
      </c>
      <c r="L11" s="4">
        <v>10</v>
      </c>
      <c r="M11" s="4">
        <v>10</v>
      </c>
      <c r="N11" s="5"/>
      <c r="O11" s="1"/>
      <c r="P11" s="1"/>
      <c r="Q11" s="9"/>
      <c r="R11" s="1"/>
      <c r="S11" s="1"/>
      <c r="T11" s="1"/>
      <c r="U11" s="1"/>
      <c r="V11" s="1"/>
      <c r="W11" s="1"/>
      <c r="X11" s="1"/>
      <c r="Y11" s="1"/>
    </row>
    <row r="12" spans="1:25" ht="16.5" customHeight="1">
      <c r="A12" s="1">
        <v>10</v>
      </c>
      <c r="B12" s="1" t="s">
        <v>37</v>
      </c>
      <c r="C12" s="1" t="s">
        <v>45</v>
      </c>
      <c r="D12" s="25">
        <f t="shared" si="0"/>
        <v>100</v>
      </c>
      <c r="E12" s="7" t="s">
        <v>31</v>
      </c>
      <c r="F12" s="4">
        <v>10</v>
      </c>
      <c r="G12" s="4">
        <v>20</v>
      </c>
      <c r="H12" s="4">
        <v>20</v>
      </c>
      <c r="I12" s="4">
        <v>10</v>
      </c>
      <c r="J12" s="4">
        <v>10</v>
      </c>
      <c r="K12" s="4">
        <v>10</v>
      </c>
      <c r="L12" s="4">
        <v>10</v>
      </c>
      <c r="M12" s="4">
        <v>10</v>
      </c>
      <c r="N12" s="5"/>
      <c r="O12" s="1"/>
      <c r="P12" s="1"/>
      <c r="Q12" s="9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">
        <v>11</v>
      </c>
      <c r="B13" s="1" t="s">
        <v>37</v>
      </c>
      <c r="C13" s="1" t="s">
        <v>46</v>
      </c>
      <c r="D13" s="25">
        <f t="shared" si="0"/>
        <v>0</v>
      </c>
      <c r="E13" s="7" t="s">
        <v>47</v>
      </c>
      <c r="F13" s="1"/>
      <c r="G13" s="1"/>
      <c r="H13" s="1"/>
      <c r="I13" s="1"/>
      <c r="J13" s="1"/>
      <c r="K13" s="1"/>
      <c r="L13" s="1"/>
      <c r="M13" s="1"/>
      <c r="N13" s="8" t="s">
        <v>48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">
        <v>12</v>
      </c>
      <c r="B14" s="1" t="s">
        <v>49</v>
      </c>
      <c r="C14" s="1" t="s">
        <v>50</v>
      </c>
      <c r="D14" s="25">
        <f t="shared" si="0"/>
        <v>0</v>
      </c>
      <c r="E14" s="7" t="s">
        <v>47</v>
      </c>
      <c r="F14" s="1"/>
      <c r="G14" s="1"/>
      <c r="H14" s="1"/>
      <c r="I14" s="1"/>
      <c r="J14" s="1"/>
      <c r="K14" s="1"/>
      <c r="L14" s="1"/>
      <c r="M14" s="1"/>
      <c r="N14" s="8" t="s">
        <v>48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>
      <c r="A15" s="1">
        <v>14</v>
      </c>
      <c r="B15" s="1" t="s">
        <v>51</v>
      </c>
      <c r="C15" s="1" t="s">
        <v>52</v>
      </c>
      <c r="D15" s="25">
        <f t="shared" si="0"/>
        <v>88</v>
      </c>
      <c r="E15" s="7" t="s">
        <v>31</v>
      </c>
      <c r="F15" s="4">
        <v>10</v>
      </c>
      <c r="G15" s="4">
        <v>20</v>
      </c>
      <c r="H15" s="4">
        <v>20</v>
      </c>
      <c r="I15" s="4">
        <v>10</v>
      </c>
      <c r="J15" s="4">
        <v>0</v>
      </c>
      <c r="K15" s="4">
        <v>10</v>
      </c>
      <c r="L15" s="4">
        <v>10</v>
      </c>
      <c r="M15" s="4">
        <v>8</v>
      </c>
      <c r="N15" s="8" t="s">
        <v>53</v>
      </c>
      <c r="O15" s="1"/>
      <c r="P15" s="1"/>
      <c r="Q15" s="9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>
        <v>15</v>
      </c>
      <c r="B16" s="1" t="s">
        <v>51</v>
      </c>
      <c r="C16" s="1" t="s">
        <v>54</v>
      </c>
      <c r="D16" s="25">
        <f t="shared" si="0"/>
        <v>100</v>
      </c>
      <c r="E16" s="7" t="s">
        <v>31</v>
      </c>
      <c r="F16" s="4">
        <v>10</v>
      </c>
      <c r="G16" s="4">
        <v>20</v>
      </c>
      <c r="H16" s="4">
        <v>20</v>
      </c>
      <c r="I16" s="4">
        <v>10</v>
      </c>
      <c r="J16" s="4">
        <v>10</v>
      </c>
      <c r="K16" s="4">
        <v>10</v>
      </c>
      <c r="L16" s="4">
        <v>10</v>
      </c>
      <c r="M16" s="4">
        <v>10</v>
      </c>
      <c r="N16" s="5"/>
      <c r="O16" s="1"/>
      <c r="P16" s="1"/>
      <c r="Q16" s="9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>
        <v>16</v>
      </c>
      <c r="B17" s="1" t="s">
        <v>55</v>
      </c>
      <c r="C17" s="1" t="s">
        <v>56</v>
      </c>
      <c r="D17" s="25">
        <f t="shared" si="0"/>
        <v>100</v>
      </c>
      <c r="E17" s="7" t="s">
        <v>31</v>
      </c>
      <c r="F17" s="4">
        <v>10</v>
      </c>
      <c r="G17" s="4">
        <v>20</v>
      </c>
      <c r="H17" s="4">
        <v>20</v>
      </c>
      <c r="I17" s="4">
        <v>10</v>
      </c>
      <c r="J17" s="4">
        <v>10</v>
      </c>
      <c r="K17" s="4">
        <v>10</v>
      </c>
      <c r="L17" s="4">
        <v>10</v>
      </c>
      <c r="M17" s="4">
        <v>10</v>
      </c>
      <c r="N17" s="5"/>
      <c r="O17" s="1"/>
      <c r="P17" s="1"/>
      <c r="Q17" s="12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>
        <v>17</v>
      </c>
      <c r="B18" s="1" t="s">
        <v>57</v>
      </c>
      <c r="C18" s="1" t="s">
        <v>58</v>
      </c>
      <c r="D18" s="25">
        <f t="shared" si="0"/>
        <v>76</v>
      </c>
      <c r="E18" s="7" t="s">
        <v>31</v>
      </c>
      <c r="F18" s="4">
        <v>10</v>
      </c>
      <c r="G18" s="4">
        <v>20</v>
      </c>
      <c r="H18" s="4">
        <v>20</v>
      </c>
      <c r="I18" s="4">
        <v>0</v>
      </c>
      <c r="J18" s="4">
        <v>0</v>
      </c>
      <c r="K18" s="4">
        <v>10</v>
      </c>
      <c r="L18" s="4">
        <v>10</v>
      </c>
      <c r="M18" s="4">
        <v>6</v>
      </c>
      <c r="N18" s="8" t="s">
        <v>59</v>
      </c>
      <c r="O18" s="1"/>
      <c r="P18" s="1"/>
      <c r="Q18" s="9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>
        <v>18</v>
      </c>
      <c r="B19" s="1" t="s">
        <v>57</v>
      </c>
      <c r="C19" s="1" t="s">
        <v>60</v>
      </c>
      <c r="D19" s="25">
        <f t="shared" si="0"/>
        <v>60</v>
      </c>
      <c r="E19" s="7" t="s">
        <v>31</v>
      </c>
      <c r="F19" s="4">
        <v>10</v>
      </c>
      <c r="G19" s="4">
        <v>20</v>
      </c>
      <c r="H19" s="4">
        <v>20</v>
      </c>
      <c r="I19" s="4">
        <v>0</v>
      </c>
      <c r="J19" s="4">
        <v>0</v>
      </c>
      <c r="K19" s="4">
        <v>10</v>
      </c>
      <c r="L19" s="4">
        <v>0</v>
      </c>
      <c r="M19" s="4">
        <v>0</v>
      </c>
      <c r="N19" s="8" t="s">
        <v>61</v>
      </c>
      <c r="O19" s="1"/>
      <c r="P19" s="1"/>
      <c r="Q19" s="9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>
        <v>19</v>
      </c>
      <c r="B20" s="1" t="s">
        <v>57</v>
      </c>
      <c r="C20" s="1" t="s">
        <v>62</v>
      </c>
      <c r="D20" s="25">
        <f t="shared" si="0"/>
        <v>68</v>
      </c>
      <c r="E20" s="7" t="s">
        <v>31</v>
      </c>
      <c r="F20" s="4">
        <v>10</v>
      </c>
      <c r="G20" s="4">
        <v>20</v>
      </c>
      <c r="H20" s="4">
        <v>20</v>
      </c>
      <c r="I20" s="4">
        <v>0</v>
      </c>
      <c r="J20" s="4">
        <v>0</v>
      </c>
      <c r="K20" s="4">
        <v>8</v>
      </c>
      <c r="L20" s="4">
        <v>10</v>
      </c>
      <c r="M20" s="4">
        <v>0</v>
      </c>
      <c r="N20" s="8" t="s">
        <v>63</v>
      </c>
      <c r="O20" s="1"/>
      <c r="P20" s="1"/>
      <c r="Q20" s="9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>
        <v>20</v>
      </c>
      <c r="B21" s="1" t="s">
        <v>57</v>
      </c>
      <c r="C21" s="1" t="s">
        <v>64</v>
      </c>
      <c r="D21" s="25">
        <f t="shared" si="0"/>
        <v>0</v>
      </c>
      <c r="E21" s="7" t="s">
        <v>47</v>
      </c>
      <c r="F21" s="1"/>
      <c r="G21" s="1"/>
      <c r="H21" s="1"/>
      <c r="I21" s="1"/>
      <c r="J21" s="1"/>
      <c r="K21" s="1"/>
      <c r="L21" s="1"/>
      <c r="M21" s="1"/>
      <c r="N21" s="5"/>
      <c r="O21" s="1"/>
      <c r="P21" s="1"/>
      <c r="Q21" s="1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>
        <v>21</v>
      </c>
      <c r="B22" s="1" t="s">
        <v>65</v>
      </c>
      <c r="C22" s="1" t="s">
        <v>66</v>
      </c>
      <c r="D22" s="25">
        <f t="shared" si="0"/>
        <v>98</v>
      </c>
      <c r="E22" s="7" t="s">
        <v>31</v>
      </c>
      <c r="F22" s="4">
        <v>10</v>
      </c>
      <c r="G22" s="4">
        <v>20</v>
      </c>
      <c r="H22" s="4">
        <v>20</v>
      </c>
      <c r="I22" s="4">
        <v>10</v>
      </c>
      <c r="J22" s="4">
        <v>10</v>
      </c>
      <c r="K22" s="4">
        <v>10</v>
      </c>
      <c r="L22" s="4">
        <v>10</v>
      </c>
      <c r="M22" s="4">
        <v>8</v>
      </c>
      <c r="N22" s="8" t="s">
        <v>67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>
        <v>22</v>
      </c>
      <c r="B23" s="1" t="s">
        <v>65</v>
      </c>
      <c r="C23" s="1" t="s">
        <v>68</v>
      </c>
      <c r="D23" s="25">
        <f t="shared" si="0"/>
        <v>78</v>
      </c>
      <c r="E23" s="7" t="s">
        <v>31</v>
      </c>
      <c r="F23" s="4">
        <v>10</v>
      </c>
      <c r="G23" s="4">
        <v>20</v>
      </c>
      <c r="H23" s="4">
        <v>20</v>
      </c>
      <c r="I23" s="4">
        <v>0</v>
      </c>
      <c r="J23" s="4">
        <v>0</v>
      </c>
      <c r="K23" s="4">
        <v>10</v>
      </c>
      <c r="L23" s="4">
        <v>10</v>
      </c>
      <c r="M23" s="4">
        <v>8</v>
      </c>
      <c r="N23" s="8" t="s">
        <v>69</v>
      </c>
      <c r="O23" s="1"/>
      <c r="P23" s="1"/>
      <c r="Q23" s="9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>
        <v>23</v>
      </c>
      <c r="B24" s="1" t="s">
        <v>65</v>
      </c>
      <c r="C24" s="1" t="s">
        <v>70</v>
      </c>
      <c r="D24" s="25">
        <f t="shared" si="0"/>
        <v>0</v>
      </c>
      <c r="E24" s="7" t="s">
        <v>47</v>
      </c>
      <c r="F24" s="1"/>
      <c r="G24" s="1"/>
      <c r="H24" s="1"/>
      <c r="I24" s="1"/>
      <c r="J24" s="1"/>
      <c r="K24" s="1"/>
      <c r="L24" s="1"/>
      <c r="M24" s="1"/>
      <c r="N24" s="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>
        <v>24</v>
      </c>
      <c r="B25" s="1" t="s">
        <v>65</v>
      </c>
      <c r="C25" s="1" t="s">
        <v>71</v>
      </c>
      <c r="D25" s="25">
        <f t="shared" si="0"/>
        <v>0</v>
      </c>
      <c r="E25" s="7" t="s">
        <v>47</v>
      </c>
      <c r="F25" s="11"/>
      <c r="G25" s="11"/>
      <c r="H25" s="11"/>
      <c r="I25" s="11"/>
      <c r="J25" s="11"/>
      <c r="K25" s="11"/>
      <c r="L25" s="11"/>
      <c r="M25" s="11"/>
      <c r="N25" s="8" t="s">
        <v>48</v>
      </c>
      <c r="O25" s="11"/>
      <c r="P25" s="11"/>
      <c r="Q25" s="1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>
        <v>25</v>
      </c>
      <c r="B26" s="1" t="s">
        <v>72</v>
      </c>
      <c r="C26" s="1" t="s">
        <v>73</v>
      </c>
      <c r="D26" s="25">
        <f t="shared" si="0"/>
        <v>93</v>
      </c>
      <c r="E26" s="7" t="s">
        <v>31</v>
      </c>
      <c r="F26" s="4">
        <v>10</v>
      </c>
      <c r="G26" s="4">
        <v>20</v>
      </c>
      <c r="H26" s="4">
        <v>20</v>
      </c>
      <c r="I26" s="4">
        <v>10</v>
      </c>
      <c r="J26" s="4">
        <v>10</v>
      </c>
      <c r="K26" s="4">
        <v>10</v>
      </c>
      <c r="L26" s="4">
        <v>5</v>
      </c>
      <c r="M26" s="4">
        <v>8</v>
      </c>
      <c r="N26" s="13" t="s">
        <v>74</v>
      </c>
      <c r="O26" s="1"/>
      <c r="P26" s="1"/>
      <c r="Q26" s="9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>
        <v>26</v>
      </c>
      <c r="B27" s="1" t="s">
        <v>72</v>
      </c>
      <c r="C27" s="1" t="s">
        <v>75</v>
      </c>
      <c r="D27" s="25">
        <f t="shared" si="0"/>
        <v>88</v>
      </c>
      <c r="E27" s="7" t="s">
        <v>31</v>
      </c>
      <c r="F27" s="4">
        <v>10</v>
      </c>
      <c r="G27" s="4">
        <v>20</v>
      </c>
      <c r="H27" s="4">
        <v>20</v>
      </c>
      <c r="I27" s="4">
        <v>10</v>
      </c>
      <c r="J27" s="4">
        <v>0</v>
      </c>
      <c r="K27" s="4">
        <v>10</v>
      </c>
      <c r="L27" s="4">
        <v>10</v>
      </c>
      <c r="M27" s="4">
        <v>8</v>
      </c>
      <c r="N27" s="8" t="s">
        <v>76</v>
      </c>
      <c r="O27" s="1"/>
      <c r="P27" s="1"/>
      <c r="Q27" s="9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>
        <v>27</v>
      </c>
      <c r="B28" s="1" t="s">
        <v>72</v>
      </c>
      <c r="C28" s="1" t="s">
        <v>77</v>
      </c>
      <c r="D28" s="25">
        <f t="shared" si="0"/>
        <v>0</v>
      </c>
      <c r="E28" s="7" t="s">
        <v>47</v>
      </c>
      <c r="F28" s="1"/>
      <c r="G28" s="1"/>
      <c r="H28" s="1"/>
      <c r="I28" s="1"/>
      <c r="J28" s="1"/>
      <c r="K28" s="1"/>
      <c r="L28" s="1"/>
      <c r="M28" s="1"/>
      <c r="N28" s="5"/>
      <c r="O28" s="1"/>
      <c r="P28" s="1"/>
      <c r="Q28" s="9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>
        <v>28</v>
      </c>
      <c r="B29" s="1" t="s">
        <v>72</v>
      </c>
      <c r="C29" s="1" t="s">
        <v>78</v>
      </c>
      <c r="D29" s="25">
        <f t="shared" si="0"/>
        <v>0</v>
      </c>
      <c r="E29" s="7" t="s">
        <v>47</v>
      </c>
      <c r="F29" s="1"/>
      <c r="G29" s="1"/>
      <c r="H29" s="1"/>
      <c r="I29" s="1"/>
      <c r="J29" s="1"/>
      <c r="K29" s="1"/>
      <c r="L29" s="1"/>
      <c r="M29" s="1"/>
      <c r="N29" s="5"/>
      <c r="O29" s="1"/>
      <c r="P29" s="1"/>
      <c r="Q29" s="9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>
        <v>29</v>
      </c>
      <c r="B30" s="1" t="s">
        <v>72</v>
      </c>
      <c r="C30" s="1" t="s">
        <v>79</v>
      </c>
      <c r="D30" s="25">
        <f t="shared" si="0"/>
        <v>80</v>
      </c>
      <c r="E30" s="7" t="s">
        <v>31</v>
      </c>
      <c r="F30" s="4">
        <v>10</v>
      </c>
      <c r="G30" s="4">
        <v>20</v>
      </c>
      <c r="H30" s="4">
        <v>20</v>
      </c>
      <c r="I30" s="4">
        <v>10</v>
      </c>
      <c r="J30" s="4">
        <v>0</v>
      </c>
      <c r="K30" s="4">
        <v>10</v>
      </c>
      <c r="L30" s="4">
        <v>10</v>
      </c>
      <c r="M30" s="4">
        <v>0</v>
      </c>
      <c r="N30" s="8" t="s">
        <v>80</v>
      </c>
      <c r="O30" s="1"/>
      <c r="P30" s="1"/>
      <c r="Q30" s="12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>
        <v>30</v>
      </c>
      <c r="B31" s="1" t="s">
        <v>72</v>
      </c>
      <c r="C31" s="1" t="s">
        <v>81</v>
      </c>
      <c r="D31" s="25">
        <f t="shared" si="0"/>
        <v>0</v>
      </c>
      <c r="E31" s="7" t="s">
        <v>47</v>
      </c>
      <c r="F31" s="1"/>
      <c r="G31" s="1"/>
      <c r="H31" s="1"/>
      <c r="I31" s="1"/>
      <c r="J31" s="1"/>
      <c r="K31" s="1"/>
      <c r="L31" s="1"/>
      <c r="M31" s="1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>
        <v>31</v>
      </c>
      <c r="B32" s="1" t="s">
        <v>72</v>
      </c>
      <c r="C32" s="1" t="s">
        <v>82</v>
      </c>
      <c r="D32" s="25">
        <f t="shared" si="0"/>
        <v>0</v>
      </c>
      <c r="E32" s="7" t="s">
        <v>47</v>
      </c>
      <c r="F32" s="1"/>
      <c r="G32" s="1"/>
      <c r="H32" s="1"/>
      <c r="I32" s="1"/>
      <c r="J32" s="1"/>
      <c r="K32" s="1"/>
      <c r="L32" s="1"/>
      <c r="M32" s="1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>
        <v>32</v>
      </c>
      <c r="B33" s="1" t="s">
        <v>72</v>
      </c>
      <c r="C33" s="1" t="s">
        <v>83</v>
      </c>
      <c r="D33" s="25">
        <f t="shared" si="0"/>
        <v>78</v>
      </c>
      <c r="E33" s="7" t="s">
        <v>31</v>
      </c>
      <c r="F33" s="4">
        <v>10</v>
      </c>
      <c r="G33" s="4">
        <v>20</v>
      </c>
      <c r="H33" s="4">
        <v>20</v>
      </c>
      <c r="I33" s="4">
        <v>0</v>
      </c>
      <c r="J33" s="4">
        <v>0</v>
      </c>
      <c r="K33" s="4">
        <v>10</v>
      </c>
      <c r="L33" s="4">
        <v>10</v>
      </c>
      <c r="M33" s="4">
        <v>8</v>
      </c>
      <c r="N33" s="8" t="s">
        <v>84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>
        <v>33</v>
      </c>
      <c r="B34" s="1" t="s">
        <v>72</v>
      </c>
      <c r="C34" s="1" t="s">
        <v>85</v>
      </c>
      <c r="D34" s="25">
        <f t="shared" si="0"/>
        <v>0</v>
      </c>
      <c r="E34" s="7" t="s">
        <v>47</v>
      </c>
      <c r="F34" s="11"/>
      <c r="G34" s="11"/>
      <c r="H34" s="11"/>
      <c r="I34" s="11"/>
      <c r="J34" s="11"/>
      <c r="K34" s="11"/>
      <c r="L34" s="11"/>
      <c r="M34" s="11"/>
      <c r="N34" s="8" t="s">
        <v>48</v>
      </c>
      <c r="O34" s="11"/>
      <c r="P34" s="11"/>
      <c r="Q34" s="1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>
        <v>34</v>
      </c>
      <c r="B35" s="1" t="s">
        <v>72</v>
      </c>
      <c r="C35" s="1" t="s">
        <v>86</v>
      </c>
      <c r="D35" s="25">
        <f t="shared" si="0"/>
        <v>98</v>
      </c>
      <c r="E35" s="7" t="s">
        <v>31</v>
      </c>
      <c r="F35" s="4">
        <v>10</v>
      </c>
      <c r="G35" s="4">
        <v>20</v>
      </c>
      <c r="H35" s="4">
        <v>20</v>
      </c>
      <c r="I35" s="4">
        <v>10</v>
      </c>
      <c r="J35" s="4">
        <v>10</v>
      </c>
      <c r="K35" s="4">
        <v>10</v>
      </c>
      <c r="L35" s="4">
        <v>10</v>
      </c>
      <c r="M35" s="4">
        <v>8</v>
      </c>
      <c r="N35" s="8" t="s">
        <v>87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>
        <v>35</v>
      </c>
      <c r="B36" s="1" t="s">
        <v>72</v>
      </c>
      <c r="C36" s="1" t="s">
        <v>88</v>
      </c>
      <c r="D36" s="25">
        <f t="shared" si="0"/>
        <v>94</v>
      </c>
      <c r="E36" s="7" t="s">
        <v>31</v>
      </c>
      <c r="F36" s="4">
        <v>10</v>
      </c>
      <c r="G36" s="4">
        <v>20</v>
      </c>
      <c r="H36" s="4">
        <v>20</v>
      </c>
      <c r="I36" s="4">
        <v>10</v>
      </c>
      <c r="J36" s="4">
        <v>6</v>
      </c>
      <c r="K36" s="4">
        <v>10</v>
      </c>
      <c r="L36" s="4">
        <v>10</v>
      </c>
      <c r="M36" s="4">
        <v>8</v>
      </c>
      <c r="N36" s="8" t="s">
        <v>89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>
        <v>36</v>
      </c>
      <c r="B37" s="1" t="s">
        <v>72</v>
      </c>
      <c r="C37" s="1" t="s">
        <v>90</v>
      </c>
      <c r="D37" s="25">
        <f t="shared" si="0"/>
        <v>45</v>
      </c>
      <c r="E37" s="7" t="s">
        <v>31</v>
      </c>
      <c r="F37" s="4">
        <v>10</v>
      </c>
      <c r="G37" s="4">
        <v>15</v>
      </c>
      <c r="H37" s="4">
        <v>20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8" t="s">
        <v>91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>
        <v>37</v>
      </c>
      <c r="B38" s="1" t="s">
        <v>72</v>
      </c>
      <c r="C38" s="1" t="s">
        <v>92</v>
      </c>
      <c r="D38" s="25">
        <f t="shared" si="0"/>
        <v>65</v>
      </c>
      <c r="E38" s="7" t="s">
        <v>31</v>
      </c>
      <c r="F38" s="4">
        <v>10</v>
      </c>
      <c r="G38" s="4">
        <v>20</v>
      </c>
      <c r="H38" s="4">
        <v>20</v>
      </c>
      <c r="I38" s="4">
        <v>10</v>
      </c>
      <c r="J38" s="4">
        <v>0</v>
      </c>
      <c r="K38" s="4">
        <v>5</v>
      </c>
      <c r="L38" s="4">
        <v>0</v>
      </c>
      <c r="M38" s="4">
        <v>0</v>
      </c>
      <c r="N38" s="8" t="s">
        <v>93</v>
      </c>
      <c r="O38" s="1"/>
      <c r="P38" s="1"/>
      <c r="Q38" s="9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>
        <v>38</v>
      </c>
      <c r="B39" s="1" t="s">
        <v>72</v>
      </c>
      <c r="C39" s="1" t="s">
        <v>94</v>
      </c>
      <c r="D39" s="25">
        <f t="shared" si="0"/>
        <v>0</v>
      </c>
      <c r="E39" s="7" t="s">
        <v>47</v>
      </c>
      <c r="F39" s="1"/>
      <c r="G39" s="1"/>
      <c r="H39" s="1"/>
      <c r="I39" s="1"/>
      <c r="J39" s="1"/>
      <c r="K39" s="1"/>
      <c r="L39" s="1"/>
      <c r="M39" s="1"/>
      <c r="N39" s="8" t="s">
        <v>48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>
        <v>39</v>
      </c>
      <c r="B40" s="1" t="s">
        <v>72</v>
      </c>
      <c r="C40" s="1" t="s">
        <v>95</v>
      </c>
      <c r="D40" s="25">
        <f t="shared" si="0"/>
        <v>0</v>
      </c>
      <c r="E40" s="7" t="s">
        <v>47</v>
      </c>
      <c r="F40" s="1"/>
      <c r="G40" s="1"/>
      <c r="H40" s="1"/>
      <c r="I40" s="1"/>
      <c r="J40" s="1"/>
      <c r="K40" s="1"/>
      <c r="L40" s="1"/>
      <c r="M40" s="1"/>
      <c r="N40" s="5"/>
      <c r="O40" s="1"/>
      <c r="P40" s="1"/>
      <c r="Q40" s="9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>
        <v>40</v>
      </c>
      <c r="B41" s="1" t="s">
        <v>96</v>
      </c>
      <c r="C41" s="1" t="s">
        <v>97</v>
      </c>
      <c r="D41" s="25">
        <f t="shared" si="0"/>
        <v>0</v>
      </c>
      <c r="E41" s="7" t="s">
        <v>47</v>
      </c>
      <c r="F41" s="1"/>
      <c r="G41" s="1"/>
      <c r="H41" s="1"/>
      <c r="I41" s="1"/>
      <c r="J41" s="1"/>
      <c r="K41" s="1"/>
      <c r="L41" s="1"/>
      <c r="M41" s="1"/>
      <c r="N41" s="8" t="s">
        <v>48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>
        <v>41</v>
      </c>
      <c r="B42" s="1" t="s">
        <v>96</v>
      </c>
      <c r="C42" s="1" t="s">
        <v>98</v>
      </c>
      <c r="D42" s="25">
        <f t="shared" si="0"/>
        <v>0</v>
      </c>
      <c r="E42" s="7" t="s">
        <v>47</v>
      </c>
      <c r="F42" s="1"/>
      <c r="G42" s="1"/>
      <c r="H42" s="1"/>
      <c r="I42" s="1"/>
      <c r="J42" s="1"/>
      <c r="K42" s="1"/>
      <c r="L42" s="1"/>
      <c r="M42" s="1"/>
      <c r="N42" s="8" t="s">
        <v>48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>
        <v>42</v>
      </c>
      <c r="B43" s="1" t="s">
        <v>96</v>
      </c>
      <c r="C43" s="1" t="s">
        <v>99</v>
      </c>
      <c r="D43" s="25">
        <f t="shared" si="0"/>
        <v>90</v>
      </c>
      <c r="E43" s="7" t="s">
        <v>31</v>
      </c>
      <c r="F43" s="4">
        <v>10</v>
      </c>
      <c r="G43" s="4">
        <v>20</v>
      </c>
      <c r="H43" s="4">
        <v>20</v>
      </c>
      <c r="I43" s="4">
        <v>10</v>
      </c>
      <c r="J43" s="4">
        <v>0</v>
      </c>
      <c r="K43" s="4">
        <v>10</v>
      </c>
      <c r="L43" s="4">
        <v>10</v>
      </c>
      <c r="M43" s="4">
        <v>10</v>
      </c>
      <c r="N43" s="8" t="s">
        <v>100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>
        <v>43</v>
      </c>
      <c r="B44" s="1" t="s">
        <v>96</v>
      </c>
      <c r="C44" s="1" t="s">
        <v>101</v>
      </c>
      <c r="D44" s="25">
        <f t="shared" si="0"/>
        <v>0</v>
      </c>
      <c r="E44" s="7" t="s">
        <v>47</v>
      </c>
      <c r="F44" s="1"/>
      <c r="G44" s="1"/>
      <c r="H44" s="1"/>
      <c r="I44" s="1"/>
      <c r="J44" s="1"/>
      <c r="K44" s="1"/>
      <c r="L44" s="1"/>
      <c r="M44" s="1"/>
      <c r="N44" s="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>
        <v>44</v>
      </c>
      <c r="B45" s="1" t="s">
        <v>96</v>
      </c>
      <c r="C45" s="1" t="s">
        <v>102</v>
      </c>
      <c r="D45" s="25">
        <f t="shared" si="0"/>
        <v>0</v>
      </c>
      <c r="E45" s="7" t="s">
        <v>47</v>
      </c>
      <c r="F45" s="1"/>
      <c r="G45" s="1"/>
      <c r="H45" s="1"/>
      <c r="I45" s="1"/>
      <c r="J45" s="1"/>
      <c r="K45" s="1"/>
      <c r="L45" s="1"/>
      <c r="M45" s="1"/>
      <c r="N45" s="8" t="s">
        <v>48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>
        <v>45</v>
      </c>
      <c r="B46" s="1" t="s">
        <v>96</v>
      </c>
      <c r="C46" s="1" t="s">
        <v>103</v>
      </c>
      <c r="D46" s="25">
        <f t="shared" si="0"/>
        <v>98</v>
      </c>
      <c r="E46" s="7" t="s">
        <v>31</v>
      </c>
      <c r="F46" s="4">
        <v>10</v>
      </c>
      <c r="G46" s="4">
        <v>20</v>
      </c>
      <c r="H46" s="4">
        <v>20</v>
      </c>
      <c r="I46" s="4">
        <v>10</v>
      </c>
      <c r="J46" s="4">
        <v>10</v>
      </c>
      <c r="K46" s="4">
        <v>10</v>
      </c>
      <c r="L46" s="4">
        <v>10</v>
      </c>
      <c r="M46" s="4">
        <v>8</v>
      </c>
      <c r="N46" s="8" t="s">
        <v>104</v>
      </c>
      <c r="O46" s="1"/>
      <c r="P46" s="1"/>
      <c r="Q46" s="9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>
        <v>46</v>
      </c>
      <c r="B47" s="1" t="s">
        <v>96</v>
      </c>
      <c r="C47" s="1" t="s">
        <v>105</v>
      </c>
      <c r="D47" s="25">
        <f t="shared" si="0"/>
        <v>100</v>
      </c>
      <c r="E47" s="7" t="s">
        <v>31</v>
      </c>
      <c r="F47" s="4">
        <v>10</v>
      </c>
      <c r="G47" s="4">
        <v>20</v>
      </c>
      <c r="H47" s="4">
        <v>20</v>
      </c>
      <c r="I47" s="4">
        <v>10</v>
      </c>
      <c r="J47" s="4">
        <v>10</v>
      </c>
      <c r="K47" s="4">
        <v>10</v>
      </c>
      <c r="L47" s="4">
        <v>10</v>
      </c>
      <c r="M47" s="4">
        <v>10</v>
      </c>
      <c r="N47" s="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>
        <v>47</v>
      </c>
      <c r="B48" s="1" t="s">
        <v>106</v>
      </c>
      <c r="C48" s="1" t="s">
        <v>107</v>
      </c>
      <c r="D48" s="25">
        <f t="shared" si="0"/>
        <v>0</v>
      </c>
      <c r="E48" s="7" t="s">
        <v>47</v>
      </c>
      <c r="F48" s="1"/>
      <c r="G48" s="1"/>
      <c r="H48" s="1"/>
      <c r="I48" s="1"/>
      <c r="J48" s="1"/>
      <c r="K48" s="1"/>
      <c r="L48" s="1"/>
      <c r="M48" s="1"/>
      <c r="N48" s="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>
        <v>48</v>
      </c>
      <c r="B49" s="1" t="s">
        <v>106</v>
      </c>
      <c r="C49" s="1" t="s">
        <v>108</v>
      </c>
      <c r="D49" s="25">
        <f t="shared" si="0"/>
        <v>30</v>
      </c>
      <c r="E49" s="7" t="s">
        <v>31</v>
      </c>
      <c r="F49" s="4">
        <v>10</v>
      </c>
      <c r="G49" s="4">
        <v>20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8" t="s">
        <v>109</v>
      </c>
      <c r="O49" s="1"/>
      <c r="P49" s="1"/>
      <c r="Q49" s="9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>
        <v>49</v>
      </c>
      <c r="B50" s="1" t="s">
        <v>110</v>
      </c>
      <c r="C50" s="1" t="s">
        <v>111</v>
      </c>
      <c r="D50" s="25">
        <f t="shared" si="0"/>
        <v>70</v>
      </c>
      <c r="E50" s="7" t="s">
        <v>31</v>
      </c>
      <c r="F50" s="4">
        <v>10</v>
      </c>
      <c r="G50" s="4">
        <v>20</v>
      </c>
      <c r="H50" s="4">
        <v>20</v>
      </c>
      <c r="I50" s="4">
        <v>0</v>
      </c>
      <c r="J50" s="4">
        <v>0</v>
      </c>
      <c r="K50" s="4">
        <v>10</v>
      </c>
      <c r="L50" s="4">
        <v>10</v>
      </c>
      <c r="M50" s="4">
        <v>0</v>
      </c>
      <c r="N50" s="8" t="s">
        <v>112</v>
      </c>
      <c r="O50" s="1"/>
      <c r="P50" s="1"/>
      <c r="Q50" s="9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>
        <v>50</v>
      </c>
      <c r="B51" s="1" t="s">
        <v>110</v>
      </c>
      <c r="C51" s="1" t="s">
        <v>113</v>
      </c>
      <c r="D51" s="25">
        <f t="shared" si="0"/>
        <v>0</v>
      </c>
      <c r="E51" s="7" t="s">
        <v>47</v>
      </c>
      <c r="F51" s="1"/>
      <c r="G51" s="1"/>
      <c r="H51" s="1"/>
      <c r="I51" s="1"/>
      <c r="J51" s="1"/>
      <c r="K51" s="1"/>
      <c r="L51" s="1"/>
      <c r="M51" s="1"/>
      <c r="N51" s="5"/>
      <c r="O51" s="1"/>
      <c r="P51" s="1"/>
      <c r="Q51" s="9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>
        <v>51</v>
      </c>
      <c r="B52" s="1" t="s">
        <v>110</v>
      </c>
      <c r="C52" s="1" t="s">
        <v>114</v>
      </c>
      <c r="D52" s="25">
        <f t="shared" si="0"/>
        <v>0</v>
      </c>
      <c r="E52" s="7" t="s">
        <v>47</v>
      </c>
      <c r="F52" s="1"/>
      <c r="G52" s="1"/>
      <c r="H52" s="1"/>
      <c r="I52" s="1"/>
      <c r="J52" s="1"/>
      <c r="K52" s="1"/>
      <c r="L52" s="1"/>
      <c r="M52" s="1"/>
      <c r="N52" s="5"/>
      <c r="O52" s="1"/>
      <c r="P52" s="1"/>
      <c r="Q52" s="12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>
        <v>52</v>
      </c>
      <c r="B53" s="1" t="s">
        <v>110</v>
      </c>
      <c r="C53" s="1" t="s">
        <v>115</v>
      </c>
      <c r="D53" s="25">
        <f t="shared" si="0"/>
        <v>0</v>
      </c>
      <c r="E53" s="7" t="s">
        <v>47</v>
      </c>
      <c r="F53" s="1"/>
      <c r="G53" s="1"/>
      <c r="H53" s="1"/>
      <c r="I53" s="1"/>
      <c r="J53" s="1"/>
      <c r="K53" s="1"/>
      <c r="L53" s="1"/>
      <c r="M53" s="1"/>
      <c r="N53" s="5"/>
      <c r="O53" s="1"/>
      <c r="P53" s="1"/>
      <c r="Q53" s="9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>
        <v>53</v>
      </c>
      <c r="B54" s="1" t="s">
        <v>110</v>
      </c>
      <c r="C54" s="1" t="s">
        <v>116</v>
      </c>
      <c r="D54" s="25">
        <f t="shared" si="0"/>
        <v>88</v>
      </c>
      <c r="E54" s="7" t="s">
        <v>31</v>
      </c>
      <c r="F54" s="4">
        <v>10</v>
      </c>
      <c r="G54" s="4">
        <v>20</v>
      </c>
      <c r="H54" s="4">
        <v>20</v>
      </c>
      <c r="I54" s="4">
        <v>10</v>
      </c>
      <c r="J54" s="4">
        <v>0</v>
      </c>
      <c r="K54" s="4">
        <v>10</v>
      </c>
      <c r="L54" s="4">
        <v>10</v>
      </c>
      <c r="M54" s="4">
        <v>8</v>
      </c>
      <c r="N54" s="8" t="s">
        <v>117</v>
      </c>
      <c r="O54" s="1"/>
      <c r="P54" s="1"/>
      <c r="Q54" s="9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>
        <v>54</v>
      </c>
      <c r="B55" s="1" t="s">
        <v>110</v>
      </c>
      <c r="C55" s="1" t="s">
        <v>118</v>
      </c>
      <c r="D55" s="25">
        <f t="shared" si="0"/>
        <v>88</v>
      </c>
      <c r="E55" s="7" t="s">
        <v>31</v>
      </c>
      <c r="F55" s="4">
        <v>10</v>
      </c>
      <c r="G55" s="4">
        <v>20</v>
      </c>
      <c r="H55" s="4">
        <v>20</v>
      </c>
      <c r="I55" s="4">
        <v>10</v>
      </c>
      <c r="J55" s="4">
        <v>0</v>
      </c>
      <c r="K55" s="4">
        <v>10</v>
      </c>
      <c r="L55" s="4">
        <v>10</v>
      </c>
      <c r="M55" s="4">
        <v>8</v>
      </c>
      <c r="N55" s="8" t="s">
        <v>119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>
        <v>55</v>
      </c>
      <c r="B56" s="1" t="s">
        <v>110</v>
      </c>
      <c r="C56" s="1" t="s">
        <v>120</v>
      </c>
      <c r="D56" s="25">
        <f t="shared" si="0"/>
        <v>50</v>
      </c>
      <c r="E56" s="7" t="s">
        <v>31</v>
      </c>
      <c r="F56" s="4">
        <v>10</v>
      </c>
      <c r="G56" s="4">
        <v>20</v>
      </c>
      <c r="H56" s="4">
        <v>20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8" t="s">
        <v>121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28" customFormat="1" ht="16.5" customHeight="1">
      <c r="A57" s="28">
        <v>56</v>
      </c>
      <c r="B57" s="28" t="s">
        <v>122</v>
      </c>
      <c r="C57" s="32" t="s">
        <v>215</v>
      </c>
      <c r="D57" s="25">
        <f t="shared" si="0"/>
        <v>100</v>
      </c>
      <c r="E57" s="7" t="s">
        <v>31</v>
      </c>
      <c r="F57" s="30">
        <v>10</v>
      </c>
      <c r="G57" s="30">
        <v>20</v>
      </c>
      <c r="H57" s="30">
        <v>20</v>
      </c>
      <c r="I57" s="30">
        <v>10</v>
      </c>
      <c r="J57" s="30">
        <v>10</v>
      </c>
      <c r="K57" s="30">
        <v>10</v>
      </c>
      <c r="L57" s="30">
        <v>10</v>
      </c>
      <c r="M57" s="30">
        <v>10</v>
      </c>
      <c r="N57" s="31" t="s">
        <v>216</v>
      </c>
    </row>
    <row r="58" spans="1:25" ht="16.5" customHeight="1">
      <c r="A58" s="1">
        <v>57</v>
      </c>
      <c r="B58" s="1" t="s">
        <v>122</v>
      </c>
      <c r="C58" s="1" t="s">
        <v>123</v>
      </c>
      <c r="D58" s="25">
        <f t="shared" si="0"/>
        <v>100</v>
      </c>
      <c r="E58" s="7" t="s">
        <v>31</v>
      </c>
      <c r="F58" s="4">
        <v>10</v>
      </c>
      <c r="G58" s="4">
        <v>20</v>
      </c>
      <c r="H58" s="4">
        <v>20</v>
      </c>
      <c r="I58" s="4">
        <v>10</v>
      </c>
      <c r="J58" s="4">
        <v>10</v>
      </c>
      <c r="K58" s="4">
        <v>10</v>
      </c>
      <c r="L58" s="4">
        <v>10</v>
      </c>
      <c r="M58" s="4">
        <v>10</v>
      </c>
      <c r="N58" s="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>
        <v>58</v>
      </c>
      <c r="B59" s="1" t="s">
        <v>122</v>
      </c>
      <c r="C59" s="1" t="s">
        <v>124</v>
      </c>
      <c r="D59" s="25">
        <f t="shared" si="0"/>
        <v>100</v>
      </c>
      <c r="E59" s="7" t="s">
        <v>125</v>
      </c>
      <c r="F59" s="4">
        <v>10</v>
      </c>
      <c r="G59" s="4">
        <v>20</v>
      </c>
      <c r="H59" s="4">
        <v>20</v>
      </c>
      <c r="I59" s="4">
        <v>10</v>
      </c>
      <c r="J59" s="4">
        <v>10</v>
      </c>
      <c r="K59" s="4">
        <v>10</v>
      </c>
      <c r="L59" s="4">
        <v>10</v>
      </c>
      <c r="M59" s="4">
        <v>10</v>
      </c>
      <c r="N59" s="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>
        <v>59</v>
      </c>
      <c r="B60" s="1" t="s">
        <v>122</v>
      </c>
      <c r="C60" s="1" t="s">
        <v>126</v>
      </c>
      <c r="D60" s="25">
        <f t="shared" si="0"/>
        <v>80</v>
      </c>
      <c r="E60" s="7" t="s">
        <v>125</v>
      </c>
      <c r="F60" s="4">
        <v>10</v>
      </c>
      <c r="G60" s="4">
        <v>20</v>
      </c>
      <c r="H60" s="4">
        <v>20</v>
      </c>
      <c r="I60" s="4">
        <v>10</v>
      </c>
      <c r="J60" s="4">
        <v>10</v>
      </c>
      <c r="K60" s="4">
        <v>0</v>
      </c>
      <c r="L60" s="4">
        <v>10</v>
      </c>
      <c r="M60" s="4">
        <v>0</v>
      </c>
      <c r="N60" s="8" t="s">
        <v>127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>
        <v>60</v>
      </c>
      <c r="B61" s="1" t="s">
        <v>122</v>
      </c>
      <c r="C61" s="1" t="s">
        <v>128</v>
      </c>
      <c r="D61" s="25">
        <f t="shared" si="0"/>
        <v>30</v>
      </c>
      <c r="E61" s="7" t="s">
        <v>31</v>
      </c>
      <c r="F61" s="4">
        <v>10</v>
      </c>
      <c r="G61" s="4">
        <v>0</v>
      </c>
      <c r="H61" s="4">
        <v>0</v>
      </c>
      <c r="I61" s="4">
        <v>10</v>
      </c>
      <c r="J61" s="4">
        <v>10</v>
      </c>
      <c r="K61" s="4">
        <v>0</v>
      </c>
      <c r="L61" s="4">
        <v>0</v>
      </c>
      <c r="M61" s="4">
        <v>0</v>
      </c>
      <c r="N61" s="8" t="s">
        <v>127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>
        <v>61</v>
      </c>
      <c r="B62" s="1" t="s">
        <v>129</v>
      </c>
      <c r="C62" s="1" t="s">
        <v>130</v>
      </c>
      <c r="D62" s="25">
        <f t="shared" si="0"/>
        <v>70</v>
      </c>
      <c r="E62" s="7" t="s">
        <v>31</v>
      </c>
      <c r="F62" s="4">
        <v>10</v>
      </c>
      <c r="G62" s="4">
        <v>20</v>
      </c>
      <c r="H62" s="4">
        <v>20</v>
      </c>
      <c r="I62" s="4">
        <v>10</v>
      </c>
      <c r="J62" s="4">
        <v>0</v>
      </c>
      <c r="K62" s="4">
        <v>0</v>
      </c>
      <c r="L62" s="4">
        <v>10</v>
      </c>
      <c r="M62" s="4">
        <v>0</v>
      </c>
      <c r="N62" s="8" t="s">
        <v>127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>
        <v>62</v>
      </c>
      <c r="B63" s="1" t="s">
        <v>131</v>
      </c>
      <c r="C63" s="1" t="s">
        <v>132</v>
      </c>
      <c r="D63" s="25">
        <f t="shared" si="0"/>
        <v>100</v>
      </c>
      <c r="E63" s="7" t="s">
        <v>31</v>
      </c>
      <c r="F63" s="4">
        <v>10</v>
      </c>
      <c r="G63" s="4">
        <v>20</v>
      </c>
      <c r="H63" s="4">
        <v>20</v>
      </c>
      <c r="I63" s="4">
        <v>10</v>
      </c>
      <c r="J63" s="4">
        <v>10</v>
      </c>
      <c r="K63" s="4">
        <v>10</v>
      </c>
      <c r="L63" s="4">
        <v>10</v>
      </c>
      <c r="M63" s="4">
        <v>10</v>
      </c>
      <c r="N63" s="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>
        <v>63</v>
      </c>
      <c r="B64" s="1" t="s">
        <v>133</v>
      </c>
      <c r="C64" s="1" t="s">
        <v>134</v>
      </c>
      <c r="D64" s="25">
        <f t="shared" si="0"/>
        <v>0</v>
      </c>
      <c r="E64" s="7" t="s">
        <v>47</v>
      </c>
      <c r="F64" s="1"/>
      <c r="G64" s="1"/>
      <c r="H64" s="1"/>
      <c r="I64" s="1"/>
      <c r="J64" s="1"/>
      <c r="K64" s="1"/>
      <c r="L64" s="1"/>
      <c r="M64" s="1"/>
      <c r="N64" s="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>
        <v>64</v>
      </c>
      <c r="B65" s="1" t="s">
        <v>135</v>
      </c>
      <c r="C65" s="1" t="s">
        <v>136</v>
      </c>
      <c r="D65" s="25">
        <f t="shared" si="0"/>
        <v>98</v>
      </c>
      <c r="E65" s="7" t="s">
        <v>31</v>
      </c>
      <c r="F65" s="4">
        <v>10</v>
      </c>
      <c r="G65" s="4">
        <v>20</v>
      </c>
      <c r="H65" s="4">
        <v>20</v>
      </c>
      <c r="I65" s="4">
        <v>10</v>
      </c>
      <c r="J65" s="4">
        <v>10</v>
      </c>
      <c r="K65" s="4">
        <v>10</v>
      </c>
      <c r="L65" s="4">
        <v>10</v>
      </c>
      <c r="M65" s="4">
        <v>8</v>
      </c>
      <c r="N65" s="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28" customFormat="1" ht="16.5" customHeight="1">
      <c r="A66" s="28">
        <v>65</v>
      </c>
      <c r="B66" s="28" t="s">
        <v>135</v>
      </c>
      <c r="C66" s="28" t="s">
        <v>137</v>
      </c>
      <c r="D66" s="25">
        <f t="shared" si="0"/>
        <v>60</v>
      </c>
      <c r="E66" s="29" t="s">
        <v>31</v>
      </c>
      <c r="F66" s="30">
        <v>10</v>
      </c>
      <c r="G66" s="30">
        <v>20</v>
      </c>
      <c r="H66" s="30">
        <v>20</v>
      </c>
      <c r="I66" s="30">
        <v>10</v>
      </c>
      <c r="J66" s="30">
        <v>0</v>
      </c>
      <c r="K66" s="30">
        <v>0</v>
      </c>
      <c r="L66" s="30">
        <v>0</v>
      </c>
      <c r="M66" s="30">
        <v>0</v>
      </c>
      <c r="N66" s="31" t="s">
        <v>217</v>
      </c>
      <c r="Q66" s="33"/>
    </row>
    <row r="67" spans="1:25" ht="16.5" customHeight="1">
      <c r="A67" s="1">
        <v>66</v>
      </c>
      <c r="B67" s="1" t="s">
        <v>135</v>
      </c>
      <c r="C67" s="1" t="s">
        <v>138</v>
      </c>
      <c r="D67" s="25">
        <f t="shared" si="0"/>
        <v>49</v>
      </c>
      <c r="E67" s="7" t="s">
        <v>27</v>
      </c>
      <c r="F67" s="4">
        <v>10</v>
      </c>
      <c r="G67" s="4">
        <v>20</v>
      </c>
      <c r="H67" s="4">
        <v>20</v>
      </c>
      <c r="I67" s="4">
        <v>0</v>
      </c>
      <c r="J67" s="4">
        <v>0</v>
      </c>
      <c r="K67" s="4">
        <v>10</v>
      </c>
      <c r="L67" s="4">
        <v>10</v>
      </c>
      <c r="M67" s="4">
        <v>0</v>
      </c>
      <c r="N67" s="8" t="s">
        <v>127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>
        <v>67</v>
      </c>
      <c r="B68" s="1" t="s">
        <v>135</v>
      </c>
      <c r="C68" s="1" t="s">
        <v>139</v>
      </c>
      <c r="D68" s="25">
        <f t="shared" si="0"/>
        <v>70</v>
      </c>
      <c r="E68" s="7" t="s">
        <v>31</v>
      </c>
      <c r="F68" s="4">
        <v>10</v>
      </c>
      <c r="G68" s="4">
        <v>20</v>
      </c>
      <c r="H68" s="4">
        <v>20</v>
      </c>
      <c r="I68" s="4">
        <v>10</v>
      </c>
      <c r="J68" s="4">
        <v>0</v>
      </c>
      <c r="K68" s="4">
        <v>0</v>
      </c>
      <c r="L68" s="4">
        <v>10</v>
      </c>
      <c r="M68" s="4">
        <v>0</v>
      </c>
      <c r="N68" s="14" t="s">
        <v>140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>
        <v>68</v>
      </c>
      <c r="B69" s="1" t="s">
        <v>135</v>
      </c>
      <c r="C69" s="1" t="s">
        <v>141</v>
      </c>
      <c r="D69" s="25">
        <f t="shared" si="0"/>
        <v>100</v>
      </c>
      <c r="E69" s="7" t="s">
        <v>31</v>
      </c>
      <c r="F69" s="4">
        <v>10</v>
      </c>
      <c r="G69" s="4">
        <v>20</v>
      </c>
      <c r="H69" s="4">
        <v>20</v>
      </c>
      <c r="I69" s="4">
        <v>10</v>
      </c>
      <c r="J69" s="4">
        <v>10</v>
      </c>
      <c r="K69" s="4">
        <v>10</v>
      </c>
      <c r="L69" s="4">
        <v>10</v>
      </c>
      <c r="M69" s="4">
        <v>10</v>
      </c>
      <c r="N69" s="5"/>
      <c r="O69" s="1"/>
      <c r="P69" s="1"/>
      <c r="Q69" s="1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>
        <v>69</v>
      </c>
      <c r="B70" s="1" t="s">
        <v>135</v>
      </c>
      <c r="C70" s="1" t="s">
        <v>142</v>
      </c>
      <c r="D70" s="25">
        <f t="shared" si="0"/>
        <v>100</v>
      </c>
      <c r="E70" s="15" t="s">
        <v>31</v>
      </c>
      <c r="F70" s="4">
        <v>10</v>
      </c>
      <c r="G70" s="4">
        <v>20</v>
      </c>
      <c r="H70" s="4">
        <v>20</v>
      </c>
      <c r="I70" s="4">
        <v>10</v>
      </c>
      <c r="J70" s="4">
        <v>10</v>
      </c>
      <c r="K70" s="4">
        <v>10</v>
      </c>
      <c r="L70" s="4">
        <v>10</v>
      </c>
      <c r="M70" s="4">
        <v>10</v>
      </c>
      <c r="N70" s="5"/>
      <c r="O70" s="1"/>
      <c r="P70" s="1"/>
      <c r="Q70" s="1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>
        <v>70</v>
      </c>
      <c r="B71" s="1" t="s">
        <v>135</v>
      </c>
      <c r="C71" s="1" t="s">
        <v>143</v>
      </c>
      <c r="D71" s="25">
        <f t="shared" si="0"/>
        <v>100</v>
      </c>
      <c r="E71" s="15" t="s">
        <v>31</v>
      </c>
      <c r="F71" s="4">
        <v>10</v>
      </c>
      <c r="G71" s="4">
        <v>20</v>
      </c>
      <c r="H71" s="4">
        <v>20</v>
      </c>
      <c r="I71" s="4">
        <v>10</v>
      </c>
      <c r="J71" s="4">
        <v>10</v>
      </c>
      <c r="K71" s="4">
        <v>10</v>
      </c>
      <c r="L71" s="4">
        <v>10</v>
      </c>
      <c r="M71" s="4">
        <v>10</v>
      </c>
      <c r="N71" s="5"/>
      <c r="O71" s="1"/>
      <c r="P71" s="1"/>
      <c r="Q71" s="1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>
        <v>71</v>
      </c>
      <c r="B72" s="1" t="s">
        <v>135</v>
      </c>
      <c r="C72" s="1" t="s">
        <v>144</v>
      </c>
      <c r="D72" s="25">
        <f t="shared" si="0"/>
        <v>100</v>
      </c>
      <c r="E72" s="15" t="s">
        <v>31</v>
      </c>
      <c r="F72" s="4">
        <v>10</v>
      </c>
      <c r="G72" s="4">
        <v>20</v>
      </c>
      <c r="H72" s="4">
        <v>20</v>
      </c>
      <c r="I72" s="4">
        <v>10</v>
      </c>
      <c r="J72" s="4">
        <v>10</v>
      </c>
      <c r="K72" s="4">
        <v>10</v>
      </c>
      <c r="L72" s="4">
        <v>10</v>
      </c>
      <c r="M72" s="4">
        <v>10</v>
      </c>
      <c r="N72" s="5"/>
      <c r="O72" s="16"/>
      <c r="P72" s="16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>
        <v>72</v>
      </c>
      <c r="B73" s="1" t="s">
        <v>145</v>
      </c>
      <c r="C73" s="1" t="s">
        <v>146</v>
      </c>
      <c r="D73" s="25">
        <f t="shared" si="0"/>
        <v>100</v>
      </c>
      <c r="E73" s="15" t="s">
        <v>31</v>
      </c>
      <c r="F73" s="4">
        <v>10</v>
      </c>
      <c r="G73" s="4">
        <v>20</v>
      </c>
      <c r="H73" s="4">
        <v>20</v>
      </c>
      <c r="I73" s="4">
        <v>10</v>
      </c>
      <c r="J73" s="4">
        <v>10</v>
      </c>
      <c r="K73" s="4">
        <v>10</v>
      </c>
      <c r="L73" s="4">
        <v>10</v>
      </c>
      <c r="M73" s="4">
        <v>10</v>
      </c>
      <c r="N73" s="5"/>
      <c r="O73" s="16"/>
      <c r="P73" s="16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>
        <v>73</v>
      </c>
      <c r="B74" s="1" t="s">
        <v>147</v>
      </c>
      <c r="C74" s="1" t="s">
        <v>148</v>
      </c>
      <c r="D74" s="25">
        <f t="shared" si="0"/>
        <v>91</v>
      </c>
      <c r="E74" s="15" t="s">
        <v>31</v>
      </c>
      <c r="F74" s="17">
        <v>10</v>
      </c>
      <c r="G74" s="17">
        <v>20</v>
      </c>
      <c r="H74" s="18">
        <v>20</v>
      </c>
      <c r="I74" s="18">
        <v>8</v>
      </c>
      <c r="J74" s="18">
        <v>5</v>
      </c>
      <c r="K74" s="18">
        <v>10</v>
      </c>
      <c r="L74" s="18">
        <v>10</v>
      </c>
      <c r="M74" s="18">
        <v>8</v>
      </c>
      <c r="N74" s="8" t="s">
        <v>149</v>
      </c>
      <c r="O74" s="16"/>
      <c r="P74" s="16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>
        <v>74</v>
      </c>
      <c r="B75" s="1" t="s">
        <v>150</v>
      </c>
      <c r="C75" s="1" t="s">
        <v>151</v>
      </c>
      <c r="D75" s="25">
        <f t="shared" si="0"/>
        <v>70</v>
      </c>
      <c r="E75" s="15" t="s">
        <v>31</v>
      </c>
      <c r="F75" s="18">
        <v>10</v>
      </c>
      <c r="G75" s="18">
        <v>20</v>
      </c>
      <c r="H75" s="18">
        <v>20</v>
      </c>
      <c r="I75" s="18">
        <v>10</v>
      </c>
      <c r="J75" s="18">
        <v>0</v>
      </c>
      <c r="K75" s="18">
        <v>0</v>
      </c>
      <c r="L75" s="18">
        <v>10</v>
      </c>
      <c r="M75" s="18">
        <v>0</v>
      </c>
      <c r="N75" s="8" t="s">
        <v>152</v>
      </c>
      <c r="O75" s="16"/>
      <c r="P75" s="16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>
        <v>75</v>
      </c>
      <c r="B76" s="1" t="s">
        <v>150</v>
      </c>
      <c r="C76" s="1" t="s">
        <v>153</v>
      </c>
      <c r="D76" s="25">
        <f t="shared" si="0"/>
        <v>85</v>
      </c>
      <c r="E76" s="15" t="s">
        <v>31</v>
      </c>
      <c r="F76" s="18">
        <v>10</v>
      </c>
      <c r="G76" s="18">
        <v>20</v>
      </c>
      <c r="H76" s="18">
        <v>20</v>
      </c>
      <c r="I76" s="18">
        <v>10</v>
      </c>
      <c r="J76" s="19">
        <v>5</v>
      </c>
      <c r="K76" s="19">
        <v>0</v>
      </c>
      <c r="L76" s="19">
        <v>10</v>
      </c>
      <c r="M76" s="19">
        <v>10</v>
      </c>
      <c r="N76" s="20" t="s">
        <v>154</v>
      </c>
      <c r="O76" s="9"/>
      <c r="P76" s="9"/>
      <c r="Q76" s="1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>
        <v>76</v>
      </c>
      <c r="B77" s="1" t="s">
        <v>150</v>
      </c>
      <c r="C77" s="1" t="s">
        <v>155</v>
      </c>
      <c r="D77" s="25">
        <f t="shared" si="0"/>
        <v>96</v>
      </c>
      <c r="E77" s="15" t="s">
        <v>31</v>
      </c>
      <c r="F77" s="4">
        <v>10</v>
      </c>
      <c r="G77" s="19">
        <v>20</v>
      </c>
      <c r="H77" s="19">
        <v>20</v>
      </c>
      <c r="I77" s="19">
        <v>10</v>
      </c>
      <c r="J77" s="19">
        <v>8</v>
      </c>
      <c r="K77" s="19">
        <v>10</v>
      </c>
      <c r="L77" s="19">
        <v>10</v>
      </c>
      <c r="M77" s="19">
        <v>8</v>
      </c>
      <c r="N77" s="20" t="s">
        <v>156</v>
      </c>
      <c r="O77" s="9"/>
      <c r="P77" s="9"/>
      <c r="Q77" s="1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>
        <v>77</v>
      </c>
      <c r="B78" s="1" t="s">
        <v>150</v>
      </c>
      <c r="C78" s="1" t="s">
        <v>157</v>
      </c>
      <c r="D78" s="25">
        <f t="shared" si="0"/>
        <v>95</v>
      </c>
      <c r="E78" s="15" t="s">
        <v>31</v>
      </c>
      <c r="F78" s="4">
        <v>10</v>
      </c>
      <c r="G78" s="19">
        <v>20</v>
      </c>
      <c r="H78" s="19">
        <v>20</v>
      </c>
      <c r="I78" s="19">
        <v>10</v>
      </c>
      <c r="J78" s="19">
        <v>7</v>
      </c>
      <c r="K78" s="19">
        <v>10</v>
      </c>
      <c r="L78" s="19">
        <v>10</v>
      </c>
      <c r="M78" s="19">
        <v>8</v>
      </c>
      <c r="N78" s="20" t="s">
        <v>158</v>
      </c>
      <c r="O78" s="16"/>
      <c r="P78" s="16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>
        <v>78</v>
      </c>
      <c r="B79" s="1" t="s">
        <v>150</v>
      </c>
      <c r="C79" s="1" t="s">
        <v>159</v>
      </c>
      <c r="D79" s="25">
        <f t="shared" si="0"/>
        <v>95</v>
      </c>
      <c r="E79" s="15" t="s">
        <v>31</v>
      </c>
      <c r="F79" s="4">
        <v>10</v>
      </c>
      <c r="G79" s="19">
        <v>20</v>
      </c>
      <c r="H79" s="19">
        <v>20</v>
      </c>
      <c r="I79" s="19">
        <v>10</v>
      </c>
      <c r="J79" s="19">
        <v>7</v>
      </c>
      <c r="K79" s="19">
        <v>10</v>
      </c>
      <c r="L79" s="19">
        <v>10</v>
      </c>
      <c r="M79" s="19">
        <v>8</v>
      </c>
      <c r="N79" s="20" t="s">
        <v>158</v>
      </c>
      <c r="O79" s="16"/>
      <c r="P79" s="16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>
        <v>79</v>
      </c>
      <c r="B80" s="1" t="s">
        <v>150</v>
      </c>
      <c r="C80" s="1" t="s">
        <v>160</v>
      </c>
      <c r="D80" s="25">
        <f t="shared" si="0"/>
        <v>93</v>
      </c>
      <c r="E80" s="15" t="s">
        <v>31</v>
      </c>
      <c r="F80" s="4">
        <v>10</v>
      </c>
      <c r="G80" s="19">
        <v>20</v>
      </c>
      <c r="H80" s="19">
        <v>20</v>
      </c>
      <c r="I80" s="19">
        <v>10</v>
      </c>
      <c r="J80" s="18">
        <v>5</v>
      </c>
      <c r="K80" s="19">
        <v>10</v>
      </c>
      <c r="L80" s="19">
        <v>10</v>
      </c>
      <c r="M80" s="19">
        <v>8</v>
      </c>
      <c r="N80" s="20" t="s">
        <v>158</v>
      </c>
      <c r="O80" s="16"/>
      <c r="P80" s="16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>
        <v>80</v>
      </c>
      <c r="B81" s="1" t="s">
        <v>150</v>
      </c>
      <c r="C81" s="1" t="s">
        <v>161</v>
      </c>
      <c r="D81" s="25">
        <f t="shared" si="0"/>
        <v>95</v>
      </c>
      <c r="E81" s="15" t="s">
        <v>31</v>
      </c>
      <c r="F81" s="4">
        <v>10</v>
      </c>
      <c r="G81" s="19">
        <v>20</v>
      </c>
      <c r="H81" s="19">
        <v>20</v>
      </c>
      <c r="I81" s="19">
        <v>10</v>
      </c>
      <c r="J81" s="18">
        <v>7</v>
      </c>
      <c r="K81" s="19">
        <v>10</v>
      </c>
      <c r="L81" s="19">
        <v>10</v>
      </c>
      <c r="M81" s="19">
        <v>8</v>
      </c>
      <c r="N81" s="20" t="s">
        <v>158</v>
      </c>
      <c r="O81" s="16"/>
      <c r="P81" s="16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>
        <v>81</v>
      </c>
      <c r="B82" s="1" t="s">
        <v>162</v>
      </c>
      <c r="C82" s="1" t="s">
        <v>163</v>
      </c>
      <c r="D82" s="25">
        <f t="shared" si="0"/>
        <v>80</v>
      </c>
      <c r="E82" s="15" t="s">
        <v>31</v>
      </c>
      <c r="F82" s="4">
        <v>10</v>
      </c>
      <c r="G82" s="19">
        <v>20</v>
      </c>
      <c r="H82" s="19">
        <v>20</v>
      </c>
      <c r="I82" s="19">
        <v>0</v>
      </c>
      <c r="J82" s="18">
        <v>0</v>
      </c>
      <c r="K82" s="19">
        <v>10</v>
      </c>
      <c r="L82" s="19">
        <v>10</v>
      </c>
      <c r="M82" s="19">
        <v>10</v>
      </c>
      <c r="N82" s="20" t="s">
        <v>164</v>
      </c>
      <c r="O82" s="16"/>
      <c r="P82" s="16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>
        <v>82</v>
      </c>
      <c r="B83" s="1" t="s">
        <v>162</v>
      </c>
      <c r="C83" s="1" t="s">
        <v>165</v>
      </c>
      <c r="D83" s="25">
        <f t="shared" si="0"/>
        <v>100</v>
      </c>
      <c r="E83" s="15" t="s">
        <v>31</v>
      </c>
      <c r="F83" s="18">
        <v>10</v>
      </c>
      <c r="G83" s="18">
        <v>20</v>
      </c>
      <c r="H83" s="18">
        <v>20</v>
      </c>
      <c r="I83" s="18">
        <v>10</v>
      </c>
      <c r="J83" s="18">
        <v>10</v>
      </c>
      <c r="K83" s="18">
        <v>10</v>
      </c>
      <c r="L83" s="18">
        <v>10</v>
      </c>
      <c r="M83" s="18">
        <v>10</v>
      </c>
      <c r="N83" s="5"/>
      <c r="O83" s="16"/>
      <c r="P83" s="16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>
        <v>83</v>
      </c>
      <c r="B84" s="1" t="s">
        <v>162</v>
      </c>
      <c r="C84" s="1" t="s">
        <v>166</v>
      </c>
      <c r="D84" s="25">
        <f t="shared" si="0"/>
        <v>100</v>
      </c>
      <c r="E84" s="15" t="s">
        <v>31</v>
      </c>
      <c r="F84" s="4">
        <v>10</v>
      </c>
      <c r="G84" s="4">
        <v>20</v>
      </c>
      <c r="H84" s="4">
        <v>20</v>
      </c>
      <c r="I84" s="4">
        <v>10</v>
      </c>
      <c r="J84" s="4">
        <v>10</v>
      </c>
      <c r="K84" s="4">
        <v>10</v>
      </c>
      <c r="L84" s="4">
        <v>10</v>
      </c>
      <c r="M84" s="4">
        <v>10</v>
      </c>
      <c r="N84" s="21"/>
      <c r="O84" s="22"/>
      <c r="P84" s="22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>
        <v>84</v>
      </c>
      <c r="B85" s="1" t="s">
        <v>162</v>
      </c>
      <c r="C85" s="1" t="s">
        <v>167</v>
      </c>
      <c r="D85" s="25">
        <f t="shared" si="0"/>
        <v>100</v>
      </c>
      <c r="E85" s="7" t="s">
        <v>31</v>
      </c>
      <c r="F85" s="4">
        <v>10</v>
      </c>
      <c r="G85" s="4">
        <v>20</v>
      </c>
      <c r="H85" s="4">
        <v>20</v>
      </c>
      <c r="I85" s="4">
        <v>10</v>
      </c>
      <c r="J85" s="4">
        <v>10</v>
      </c>
      <c r="K85" s="4">
        <v>10</v>
      </c>
      <c r="L85" s="4">
        <v>10</v>
      </c>
      <c r="M85" s="4">
        <v>10</v>
      </c>
      <c r="N85" s="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>
        <v>85</v>
      </c>
      <c r="B86" s="1" t="s">
        <v>162</v>
      </c>
      <c r="C86" s="1" t="s">
        <v>168</v>
      </c>
      <c r="D86" s="25">
        <f t="shared" si="0"/>
        <v>100</v>
      </c>
      <c r="E86" s="7" t="s">
        <v>31</v>
      </c>
      <c r="F86" s="4">
        <v>10</v>
      </c>
      <c r="G86" s="4">
        <v>20</v>
      </c>
      <c r="H86" s="4">
        <v>20</v>
      </c>
      <c r="I86" s="4">
        <v>10</v>
      </c>
      <c r="J86" s="4">
        <v>10</v>
      </c>
      <c r="K86" s="4">
        <v>10</v>
      </c>
      <c r="L86" s="4">
        <v>10</v>
      </c>
      <c r="M86" s="4">
        <v>10</v>
      </c>
      <c r="N86" s="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>
        <v>86</v>
      </c>
      <c r="B87" s="1" t="s">
        <v>162</v>
      </c>
      <c r="C87" s="1" t="s">
        <v>169</v>
      </c>
      <c r="D87" s="25">
        <f t="shared" si="0"/>
        <v>65</v>
      </c>
      <c r="E87" s="7" t="s">
        <v>31</v>
      </c>
      <c r="F87" s="4">
        <v>10</v>
      </c>
      <c r="G87" s="4">
        <v>20</v>
      </c>
      <c r="H87" s="4">
        <v>20</v>
      </c>
      <c r="I87" s="4">
        <v>10</v>
      </c>
      <c r="J87" s="4">
        <v>0</v>
      </c>
      <c r="K87" s="4">
        <v>5</v>
      </c>
      <c r="L87" s="4">
        <v>0</v>
      </c>
      <c r="M87" s="4">
        <v>0</v>
      </c>
      <c r="N87" s="8" t="s">
        <v>170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>
        <v>87</v>
      </c>
      <c r="B88" s="1" t="s">
        <v>162</v>
      </c>
      <c r="C88" s="1" t="s">
        <v>171</v>
      </c>
      <c r="D88" s="25">
        <f t="shared" si="0"/>
        <v>51.099999999999994</v>
      </c>
      <c r="E88" s="7" t="s">
        <v>27</v>
      </c>
      <c r="F88" s="4">
        <v>10</v>
      </c>
      <c r="G88" s="4">
        <v>20</v>
      </c>
      <c r="H88" s="4">
        <v>20</v>
      </c>
      <c r="I88" s="4">
        <v>0</v>
      </c>
      <c r="J88" s="4">
        <v>0</v>
      </c>
      <c r="K88" s="4">
        <v>5</v>
      </c>
      <c r="L88" s="4">
        <v>10</v>
      </c>
      <c r="M88" s="4">
        <v>8</v>
      </c>
      <c r="N88" s="8" t="s">
        <v>172</v>
      </c>
      <c r="O88" s="1"/>
      <c r="P88" s="1"/>
      <c r="Q88" s="9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>
        <v>88</v>
      </c>
      <c r="B89" s="1" t="s">
        <v>162</v>
      </c>
      <c r="C89" s="1" t="s">
        <v>173</v>
      </c>
      <c r="D89" s="25">
        <f t="shared" si="0"/>
        <v>83</v>
      </c>
      <c r="E89" s="7" t="s">
        <v>31</v>
      </c>
      <c r="F89" s="4">
        <v>10</v>
      </c>
      <c r="G89" s="4">
        <v>20</v>
      </c>
      <c r="H89" s="4">
        <v>20</v>
      </c>
      <c r="I89" s="4">
        <v>10</v>
      </c>
      <c r="J89" s="4">
        <v>8</v>
      </c>
      <c r="K89" s="4">
        <v>5</v>
      </c>
      <c r="L89" s="4">
        <v>5</v>
      </c>
      <c r="M89" s="4">
        <v>5</v>
      </c>
      <c r="N89" s="8" t="s">
        <v>174</v>
      </c>
      <c r="O89" s="1"/>
      <c r="P89" s="1"/>
      <c r="Q89" s="9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>
        <v>89</v>
      </c>
      <c r="B90" s="1" t="s">
        <v>162</v>
      </c>
      <c r="C90" s="1" t="s">
        <v>175</v>
      </c>
      <c r="D90" s="25">
        <f t="shared" si="0"/>
        <v>0</v>
      </c>
      <c r="E90" s="7" t="s">
        <v>47</v>
      </c>
      <c r="F90" s="1"/>
      <c r="G90" s="1"/>
      <c r="H90" s="1"/>
      <c r="I90" s="1"/>
      <c r="J90" s="1"/>
      <c r="K90" s="1"/>
      <c r="L90" s="1"/>
      <c r="M90" s="1"/>
      <c r="N90" s="5"/>
      <c r="O90" s="1"/>
      <c r="P90" s="1"/>
      <c r="Q90" s="9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>
        <v>90</v>
      </c>
      <c r="B91" s="1" t="s">
        <v>162</v>
      </c>
      <c r="C91" s="1" t="s">
        <v>176</v>
      </c>
      <c r="D91" s="25">
        <f t="shared" si="0"/>
        <v>90</v>
      </c>
      <c r="E91" s="7" t="s">
        <v>31</v>
      </c>
      <c r="F91" s="4">
        <v>10</v>
      </c>
      <c r="G91" s="4">
        <v>20</v>
      </c>
      <c r="H91" s="4">
        <v>20</v>
      </c>
      <c r="I91" s="4">
        <v>10</v>
      </c>
      <c r="J91" s="4">
        <v>10</v>
      </c>
      <c r="K91" s="4">
        <v>10</v>
      </c>
      <c r="L91" s="4">
        <v>10</v>
      </c>
      <c r="M91" s="4">
        <v>0</v>
      </c>
      <c r="N91" s="8" t="s">
        <v>177</v>
      </c>
      <c r="O91" s="1"/>
      <c r="P91" s="1"/>
      <c r="Q91" s="9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>
        <v>91</v>
      </c>
      <c r="B92" s="1" t="s">
        <v>162</v>
      </c>
      <c r="C92" s="1" t="s">
        <v>178</v>
      </c>
      <c r="D92" s="25">
        <f t="shared" si="0"/>
        <v>75</v>
      </c>
      <c r="E92" s="7" t="s">
        <v>31</v>
      </c>
      <c r="F92" s="4">
        <v>10</v>
      </c>
      <c r="G92" s="4">
        <v>20</v>
      </c>
      <c r="H92" s="4">
        <v>20</v>
      </c>
      <c r="I92" s="4">
        <v>0</v>
      </c>
      <c r="J92" s="4">
        <v>0</v>
      </c>
      <c r="K92" s="4">
        <v>10</v>
      </c>
      <c r="L92" s="4">
        <v>10</v>
      </c>
      <c r="M92" s="4">
        <v>5</v>
      </c>
      <c r="N92" s="8" t="s">
        <v>179</v>
      </c>
      <c r="O92" s="1"/>
      <c r="P92" s="1"/>
      <c r="Q92" s="9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>
        <v>92</v>
      </c>
      <c r="B93" s="1" t="s">
        <v>162</v>
      </c>
      <c r="C93" s="1" t="s">
        <v>180</v>
      </c>
      <c r="D93" s="25">
        <f t="shared" si="0"/>
        <v>70</v>
      </c>
      <c r="E93" s="7" t="s">
        <v>31</v>
      </c>
      <c r="F93" s="4">
        <v>10</v>
      </c>
      <c r="G93" s="4">
        <v>20</v>
      </c>
      <c r="H93" s="4">
        <v>20</v>
      </c>
      <c r="I93" s="4">
        <v>0</v>
      </c>
      <c r="J93" s="4">
        <v>0</v>
      </c>
      <c r="K93" s="4">
        <v>10</v>
      </c>
      <c r="L93" s="4">
        <v>10</v>
      </c>
      <c r="M93" s="4">
        <v>0</v>
      </c>
      <c r="N93" s="8" t="s">
        <v>181</v>
      </c>
      <c r="O93" s="1"/>
      <c r="P93" s="1"/>
      <c r="Q93" s="9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>
        <v>93</v>
      </c>
      <c r="B94" s="1" t="s">
        <v>162</v>
      </c>
      <c r="C94" s="1" t="s">
        <v>182</v>
      </c>
      <c r="D94" s="25">
        <f t="shared" si="0"/>
        <v>100</v>
      </c>
      <c r="E94" s="7" t="s">
        <v>31</v>
      </c>
      <c r="F94" s="4">
        <v>10</v>
      </c>
      <c r="G94" s="4">
        <v>20</v>
      </c>
      <c r="H94" s="4">
        <v>20</v>
      </c>
      <c r="I94" s="4">
        <v>10</v>
      </c>
      <c r="J94" s="4">
        <v>10</v>
      </c>
      <c r="K94" s="4">
        <v>10</v>
      </c>
      <c r="L94" s="4">
        <v>10</v>
      </c>
      <c r="M94" s="4">
        <v>10</v>
      </c>
      <c r="N94" s="5"/>
      <c r="O94" s="1"/>
      <c r="P94" s="1"/>
      <c r="Q94" s="9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>
        <v>94</v>
      </c>
      <c r="B95" s="1" t="s">
        <v>162</v>
      </c>
      <c r="C95" s="1" t="s">
        <v>183</v>
      </c>
      <c r="D95" s="25">
        <f t="shared" si="0"/>
        <v>98</v>
      </c>
      <c r="E95" s="7" t="s">
        <v>31</v>
      </c>
      <c r="F95" s="4">
        <v>10</v>
      </c>
      <c r="G95" s="4">
        <v>20</v>
      </c>
      <c r="H95" s="4">
        <v>20</v>
      </c>
      <c r="I95" s="4">
        <v>10</v>
      </c>
      <c r="J95" s="4">
        <v>8</v>
      </c>
      <c r="K95" s="4">
        <v>10</v>
      </c>
      <c r="L95" s="4">
        <v>10</v>
      </c>
      <c r="M95" s="4">
        <v>10</v>
      </c>
      <c r="N95" s="8" t="s">
        <v>184</v>
      </c>
      <c r="O95" s="1"/>
      <c r="P95" s="1"/>
      <c r="Q95" s="9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>
        <v>95</v>
      </c>
      <c r="B96" s="1" t="s">
        <v>185</v>
      </c>
      <c r="C96" s="1" t="s">
        <v>186</v>
      </c>
      <c r="D96" s="25">
        <f t="shared" si="0"/>
        <v>100</v>
      </c>
      <c r="E96" s="7" t="s">
        <v>31</v>
      </c>
      <c r="F96" s="4">
        <v>10</v>
      </c>
      <c r="G96" s="4">
        <v>20</v>
      </c>
      <c r="H96" s="4">
        <v>20</v>
      </c>
      <c r="I96" s="4">
        <v>10</v>
      </c>
      <c r="J96" s="4">
        <v>10</v>
      </c>
      <c r="K96" s="4">
        <v>10</v>
      </c>
      <c r="L96" s="4">
        <v>10</v>
      </c>
      <c r="M96" s="4">
        <v>10</v>
      </c>
      <c r="N96" s="5"/>
      <c r="O96" s="1"/>
      <c r="P96" s="1"/>
      <c r="Q96" s="9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>
        <v>96</v>
      </c>
      <c r="B97" s="1" t="s">
        <v>185</v>
      </c>
      <c r="C97" s="1" t="s">
        <v>187</v>
      </c>
      <c r="D97" s="25">
        <f t="shared" si="0"/>
        <v>70</v>
      </c>
      <c r="E97" s="7" t="s">
        <v>31</v>
      </c>
      <c r="F97" s="4">
        <v>10</v>
      </c>
      <c r="G97" s="4">
        <v>20</v>
      </c>
      <c r="H97" s="4">
        <v>20</v>
      </c>
      <c r="I97" s="4">
        <v>10</v>
      </c>
      <c r="J97" s="4">
        <v>0</v>
      </c>
      <c r="K97" s="4">
        <v>0</v>
      </c>
      <c r="L97" s="4">
        <v>10</v>
      </c>
      <c r="M97" s="4">
        <v>0</v>
      </c>
      <c r="N97" s="8" t="s">
        <v>188</v>
      </c>
      <c r="O97" s="1"/>
      <c r="P97" s="1"/>
      <c r="Q97" s="9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>
        <v>97</v>
      </c>
      <c r="B98" s="1" t="s">
        <v>185</v>
      </c>
      <c r="C98" s="1" t="s">
        <v>189</v>
      </c>
      <c r="D98" s="25">
        <f t="shared" si="0"/>
        <v>0</v>
      </c>
      <c r="E98" s="7" t="s">
        <v>47</v>
      </c>
      <c r="F98" s="1"/>
      <c r="G98" s="1"/>
      <c r="H98" s="1"/>
      <c r="I98" s="1"/>
      <c r="J98" s="1"/>
      <c r="K98" s="1"/>
      <c r="L98" s="1"/>
      <c r="M98" s="1"/>
      <c r="N98" s="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>
        <v>98</v>
      </c>
      <c r="B99" s="1" t="s">
        <v>185</v>
      </c>
      <c r="C99" s="1" t="s">
        <v>190</v>
      </c>
      <c r="D99" s="25">
        <f t="shared" si="0"/>
        <v>80</v>
      </c>
      <c r="E99" s="7" t="s">
        <v>31</v>
      </c>
      <c r="F99" s="4">
        <v>10</v>
      </c>
      <c r="G99" s="4">
        <v>20</v>
      </c>
      <c r="H99" s="4">
        <v>20</v>
      </c>
      <c r="I99" s="4">
        <v>0</v>
      </c>
      <c r="J99" s="4">
        <v>0</v>
      </c>
      <c r="K99" s="4">
        <v>10</v>
      </c>
      <c r="L99" s="4">
        <v>10</v>
      </c>
      <c r="M99" s="4">
        <v>10</v>
      </c>
      <c r="N99" s="8" t="s">
        <v>191</v>
      </c>
      <c r="O99" s="1"/>
      <c r="P99" s="1"/>
      <c r="Q99" s="9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>
        <v>99</v>
      </c>
      <c r="B100" s="1" t="s">
        <v>185</v>
      </c>
      <c r="C100" s="1" t="s">
        <v>192</v>
      </c>
      <c r="D100" s="25">
        <f t="shared" si="0"/>
        <v>60</v>
      </c>
      <c r="E100" s="7" t="s">
        <v>31</v>
      </c>
      <c r="F100" s="4">
        <v>10</v>
      </c>
      <c r="G100" s="4">
        <v>20</v>
      </c>
      <c r="H100" s="4">
        <v>20</v>
      </c>
      <c r="I100" s="4">
        <v>10</v>
      </c>
      <c r="J100" s="4">
        <v>0</v>
      </c>
      <c r="K100" s="4">
        <v>0</v>
      </c>
      <c r="L100" s="4">
        <v>0</v>
      </c>
      <c r="M100" s="4">
        <v>0</v>
      </c>
      <c r="N100" s="8" t="s">
        <v>193</v>
      </c>
      <c r="O100" s="1"/>
      <c r="P100" s="1"/>
      <c r="Q100" s="9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>
        <v>100</v>
      </c>
      <c r="B101" s="1" t="s">
        <v>194</v>
      </c>
      <c r="C101" s="1" t="s">
        <v>195</v>
      </c>
      <c r="D101" s="25">
        <f t="shared" si="0"/>
        <v>98</v>
      </c>
      <c r="E101" s="7" t="s">
        <v>31</v>
      </c>
      <c r="F101" s="4">
        <v>10</v>
      </c>
      <c r="G101" s="4">
        <v>20</v>
      </c>
      <c r="H101" s="4">
        <v>20</v>
      </c>
      <c r="I101" s="4">
        <v>10</v>
      </c>
      <c r="J101" s="4">
        <v>10</v>
      </c>
      <c r="K101" s="4">
        <v>10</v>
      </c>
      <c r="L101" s="4">
        <v>10</v>
      </c>
      <c r="M101" s="4">
        <v>8</v>
      </c>
      <c r="N101" s="8" t="s">
        <v>196</v>
      </c>
      <c r="O101" s="1"/>
      <c r="P101" s="1"/>
      <c r="Q101" s="9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>
        <v>101</v>
      </c>
      <c r="B102" s="1" t="s">
        <v>194</v>
      </c>
      <c r="C102" s="1" t="s">
        <v>197</v>
      </c>
      <c r="D102" s="25">
        <f t="shared" si="0"/>
        <v>98</v>
      </c>
      <c r="E102" s="7" t="s">
        <v>31</v>
      </c>
      <c r="F102" s="4">
        <v>10</v>
      </c>
      <c r="G102" s="4">
        <v>20</v>
      </c>
      <c r="H102" s="4">
        <v>20</v>
      </c>
      <c r="I102" s="4">
        <v>10</v>
      </c>
      <c r="J102" s="4">
        <v>10</v>
      </c>
      <c r="K102" s="4">
        <v>10</v>
      </c>
      <c r="L102" s="4">
        <v>10</v>
      </c>
      <c r="M102" s="4">
        <v>8</v>
      </c>
      <c r="N102" s="8" t="s">
        <v>196</v>
      </c>
      <c r="O102" s="1"/>
      <c r="P102" s="1"/>
      <c r="Q102" s="9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>
        <v>102</v>
      </c>
      <c r="B103" s="1" t="s">
        <v>198</v>
      </c>
      <c r="C103" s="1" t="s">
        <v>199</v>
      </c>
      <c r="D103" s="25">
        <f t="shared" si="0"/>
        <v>98</v>
      </c>
      <c r="E103" s="7" t="s">
        <v>31</v>
      </c>
      <c r="F103" s="4">
        <v>10</v>
      </c>
      <c r="G103" s="4">
        <v>20</v>
      </c>
      <c r="H103" s="4">
        <v>20</v>
      </c>
      <c r="I103" s="4">
        <v>10</v>
      </c>
      <c r="J103" s="4">
        <v>10</v>
      </c>
      <c r="K103" s="4">
        <v>10</v>
      </c>
      <c r="L103" s="4">
        <v>10</v>
      </c>
      <c r="M103" s="4">
        <v>8</v>
      </c>
      <c r="N103" s="8" t="s">
        <v>196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>
        <v>103</v>
      </c>
      <c r="B104" s="1" t="s">
        <v>200</v>
      </c>
      <c r="C104" s="1" t="s">
        <v>201</v>
      </c>
      <c r="D104" s="25">
        <f t="shared" si="0"/>
        <v>100</v>
      </c>
      <c r="E104" s="7" t="s">
        <v>31</v>
      </c>
      <c r="F104" s="4">
        <v>10</v>
      </c>
      <c r="G104" s="4">
        <v>20</v>
      </c>
      <c r="H104" s="4">
        <v>20</v>
      </c>
      <c r="I104" s="4">
        <v>10</v>
      </c>
      <c r="J104" s="4">
        <v>10</v>
      </c>
      <c r="K104" s="4">
        <v>10</v>
      </c>
      <c r="L104" s="4">
        <v>10</v>
      </c>
      <c r="M104" s="4">
        <v>10</v>
      </c>
      <c r="N104" s="5"/>
      <c r="O104" s="1"/>
      <c r="P104" s="1"/>
      <c r="Q104" s="1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>
        <v>104</v>
      </c>
      <c r="B105" s="1" t="s">
        <v>200</v>
      </c>
      <c r="C105" s="1" t="s">
        <v>202</v>
      </c>
      <c r="D105" s="25">
        <f t="shared" si="0"/>
        <v>80</v>
      </c>
      <c r="E105" s="7" t="s">
        <v>31</v>
      </c>
      <c r="F105" s="4">
        <v>10</v>
      </c>
      <c r="G105" s="4">
        <v>20</v>
      </c>
      <c r="H105" s="4">
        <v>20</v>
      </c>
      <c r="I105" s="4">
        <v>0</v>
      </c>
      <c r="J105" s="4">
        <v>0</v>
      </c>
      <c r="K105" s="4">
        <v>10</v>
      </c>
      <c r="L105" s="4">
        <v>10</v>
      </c>
      <c r="M105" s="4">
        <v>10</v>
      </c>
      <c r="N105" s="8" t="s">
        <v>191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>
        <v>105</v>
      </c>
      <c r="B106" s="1" t="s">
        <v>200</v>
      </c>
      <c r="C106" s="1" t="s">
        <v>203</v>
      </c>
      <c r="D106" s="25">
        <f t="shared" si="0"/>
        <v>86</v>
      </c>
      <c r="E106" s="7" t="s">
        <v>31</v>
      </c>
      <c r="F106" s="4">
        <v>10</v>
      </c>
      <c r="G106" s="4">
        <v>20</v>
      </c>
      <c r="H106" s="4">
        <v>20</v>
      </c>
      <c r="I106" s="4">
        <v>10</v>
      </c>
      <c r="J106" s="4">
        <v>0</v>
      </c>
      <c r="K106" s="4">
        <v>8</v>
      </c>
      <c r="L106" s="4">
        <v>10</v>
      </c>
      <c r="M106" s="4">
        <v>8</v>
      </c>
      <c r="N106" s="8" t="s">
        <v>204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>
        <v>106</v>
      </c>
      <c r="B107" s="1" t="s">
        <v>200</v>
      </c>
      <c r="C107" s="1" t="s">
        <v>205</v>
      </c>
      <c r="D107" s="25">
        <f t="shared" si="0"/>
        <v>80</v>
      </c>
      <c r="E107" s="7" t="s">
        <v>31</v>
      </c>
      <c r="F107" s="4">
        <v>10</v>
      </c>
      <c r="G107" s="4">
        <v>20</v>
      </c>
      <c r="H107" s="4">
        <v>20</v>
      </c>
      <c r="I107" s="4">
        <v>10</v>
      </c>
      <c r="J107" s="4">
        <v>10</v>
      </c>
      <c r="K107" s="4">
        <v>0</v>
      </c>
      <c r="L107" s="4">
        <v>10</v>
      </c>
      <c r="M107" s="4">
        <v>0</v>
      </c>
      <c r="N107" s="8" t="s">
        <v>206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>
        <v>107</v>
      </c>
      <c r="B108" s="1" t="s">
        <v>200</v>
      </c>
      <c r="C108" s="1" t="s">
        <v>207</v>
      </c>
      <c r="D108" s="25">
        <f t="shared" si="0"/>
        <v>80</v>
      </c>
      <c r="E108" s="7" t="s">
        <v>31</v>
      </c>
      <c r="F108" s="4">
        <v>10</v>
      </c>
      <c r="G108" s="4">
        <v>20</v>
      </c>
      <c r="H108" s="4">
        <v>20</v>
      </c>
      <c r="I108" s="4">
        <v>10</v>
      </c>
      <c r="J108" s="4">
        <v>0</v>
      </c>
      <c r="K108" s="4">
        <v>10</v>
      </c>
      <c r="L108" s="4">
        <v>10</v>
      </c>
      <c r="M108" s="4">
        <v>0</v>
      </c>
      <c r="N108" s="8" t="s">
        <v>208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>
        <v>108</v>
      </c>
      <c r="B109" s="1" t="s">
        <v>209</v>
      </c>
      <c r="C109" s="1" t="s">
        <v>210</v>
      </c>
      <c r="D109" s="25">
        <f t="shared" si="0"/>
        <v>100</v>
      </c>
      <c r="E109" s="7" t="s">
        <v>31</v>
      </c>
      <c r="F109" s="4">
        <v>10</v>
      </c>
      <c r="G109" s="4">
        <v>20</v>
      </c>
      <c r="H109" s="4">
        <v>20</v>
      </c>
      <c r="I109" s="4">
        <v>10</v>
      </c>
      <c r="J109" s="4">
        <v>10</v>
      </c>
      <c r="K109" s="4">
        <v>10</v>
      </c>
      <c r="L109" s="4">
        <v>10</v>
      </c>
      <c r="M109" s="4">
        <v>10</v>
      </c>
      <c r="N109" s="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>
        <v>109</v>
      </c>
      <c r="B110" s="1" t="s">
        <v>209</v>
      </c>
      <c r="C110" s="1" t="s">
        <v>211</v>
      </c>
      <c r="D110" s="25">
        <f t="shared" si="0"/>
        <v>100</v>
      </c>
      <c r="E110" s="7" t="s">
        <v>31</v>
      </c>
      <c r="F110" s="4">
        <v>10</v>
      </c>
      <c r="G110" s="4">
        <v>20</v>
      </c>
      <c r="H110" s="4">
        <v>20</v>
      </c>
      <c r="I110" s="4">
        <v>10</v>
      </c>
      <c r="J110" s="4">
        <v>10</v>
      </c>
      <c r="K110" s="4">
        <v>10</v>
      </c>
      <c r="L110" s="4">
        <v>10</v>
      </c>
      <c r="M110" s="4">
        <v>10</v>
      </c>
      <c r="N110" s="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>
        <v>110</v>
      </c>
      <c r="B111" s="1" t="s">
        <v>209</v>
      </c>
      <c r="C111" s="1" t="s">
        <v>212</v>
      </c>
      <c r="D111" s="25">
        <f t="shared" si="0"/>
        <v>100</v>
      </c>
      <c r="E111" s="7" t="s">
        <v>31</v>
      </c>
      <c r="F111" s="4">
        <v>10</v>
      </c>
      <c r="G111" s="4">
        <v>20</v>
      </c>
      <c r="H111" s="4">
        <v>20</v>
      </c>
      <c r="I111" s="4">
        <v>10</v>
      </c>
      <c r="J111" s="4">
        <v>10</v>
      </c>
      <c r="K111" s="4">
        <v>10</v>
      </c>
      <c r="L111" s="4">
        <v>10</v>
      </c>
      <c r="M111" s="4">
        <v>10</v>
      </c>
      <c r="N111" s="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6.75" customHeight="1">
      <c r="A114" s="1"/>
      <c r="B114" s="1"/>
      <c r="C114" s="27" t="s">
        <v>213</v>
      </c>
      <c r="D114" s="1">
        <f>COUNTIF(D3:D111,"&gt;0")</f>
        <v>86</v>
      </c>
      <c r="E114" s="2"/>
      <c r="F114" s="1"/>
      <c r="G114" s="1"/>
      <c r="H114" s="1"/>
      <c r="I114" s="1"/>
      <c r="J114" s="1"/>
      <c r="K114" s="1"/>
      <c r="L114" s="1"/>
      <c r="M114" s="1"/>
      <c r="N114" s="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26" t="s">
        <v>214</v>
      </c>
      <c r="D115" s="1">
        <f>SUM(D3:D111)/D114</f>
        <v>84.855813953488379</v>
      </c>
      <c r="E115" s="2"/>
      <c r="F115" s="1"/>
      <c r="G115" s="1"/>
      <c r="H115" s="1"/>
      <c r="I115" s="1"/>
      <c r="J115" s="1"/>
      <c r="K115" s="1"/>
      <c r="L115" s="1"/>
      <c r="M115" s="1"/>
      <c r="N115" s="2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5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5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5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5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5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5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5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5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5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5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5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5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5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5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5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5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5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5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5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5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5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5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5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5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5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5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5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5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5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5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5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5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5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5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5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5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5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5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5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5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5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5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5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5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5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5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5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5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5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5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5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5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5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5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5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5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5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5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5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5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5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5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5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5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5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5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5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5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5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5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5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5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5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5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5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5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5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5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5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5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5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5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5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5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5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5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5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5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5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5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5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5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5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5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5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5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5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5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5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5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5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5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5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5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5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5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5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5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5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5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5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5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5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5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5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5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5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5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5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5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5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5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5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5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5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5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5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5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5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5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5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5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5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5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5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5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5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5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5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5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5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5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5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5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5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5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5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5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5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5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5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5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5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5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5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5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5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5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5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5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5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5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5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5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5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5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5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5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5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5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5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5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5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5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5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5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5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5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5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5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5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5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5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5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5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5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5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5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5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5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5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5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5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5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5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5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5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5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5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5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5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5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5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5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5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5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5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5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5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5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5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5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5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5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5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5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5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5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5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5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5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5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5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5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5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5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5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5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5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5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5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5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5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5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5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5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5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5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5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5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5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5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5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5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5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5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5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5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5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5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5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5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5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5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5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5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5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5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5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5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5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5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5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5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5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5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5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5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5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5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5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5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5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5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5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5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5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5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5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5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5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5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5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5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5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5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5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5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5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5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5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5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5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5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5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5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5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5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5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5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5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5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5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5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5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5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5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5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5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5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5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5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5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5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5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5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5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5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5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5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5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5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5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5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5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5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5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5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5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5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5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5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5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5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5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5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5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5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5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5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5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5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5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5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5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5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5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5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5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5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5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5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5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5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5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5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5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5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5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5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5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5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5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5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5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5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5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5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5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5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5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5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5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5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5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5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5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5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5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5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5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5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5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5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5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5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5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5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5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5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5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5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5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5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5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5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5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5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5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5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5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5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5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5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5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5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5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5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5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5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5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5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5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5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5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5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5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5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5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5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5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5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5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5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5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5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5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5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5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5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5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5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5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5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5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5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5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5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5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5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5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5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5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5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5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5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5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5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5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5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5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5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5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5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5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5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5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5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5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5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5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5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5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5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5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5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5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5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5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5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5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5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5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5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5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5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5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5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5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5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5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5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5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5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5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5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5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5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5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5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5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5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5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5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5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5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5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5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5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5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5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5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5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5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5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5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5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5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5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5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5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5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5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5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5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5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5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5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5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5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5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5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5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5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5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5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5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5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5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5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5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5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5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5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5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5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5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5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5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5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5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5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5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5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5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5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5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5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5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5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5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5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5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5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5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5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5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5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5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5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5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5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5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5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5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5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5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5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5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5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5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5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5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5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5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5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5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5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5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5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5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5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5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5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5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5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5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5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5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5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5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5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5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5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5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5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5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5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5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5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5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5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5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5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5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5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5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5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5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5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5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5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5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5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5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5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5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5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5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5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5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5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5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5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5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5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5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5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5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5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5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5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5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5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5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5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5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5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5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5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5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5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5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5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5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5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5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5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5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5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5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5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5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5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5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5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5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5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5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5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5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5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5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5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5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5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5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5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5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5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5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5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5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5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5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5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5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5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5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5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5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5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5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5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5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5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5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5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5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5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5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5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5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5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5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5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5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5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5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5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5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5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5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5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5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5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5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5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5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5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5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5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5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5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5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5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5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5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5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5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5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5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5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5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.5" customHeight="1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5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.5" customHeight="1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5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.5" customHeight="1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5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.5" customHeight="1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5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.5" customHeight="1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5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.5" customHeight="1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5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.5" customHeight="1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5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39" workbookViewId="0">
      <selection activeCell="D56" sqref="D1:D56"/>
    </sheetView>
  </sheetViews>
  <sheetFormatPr defaultColWidth="13.5" defaultRowHeight="15" customHeight="1"/>
  <cols>
    <col min="1" max="1" width="6.75" customWidth="1"/>
    <col min="2" max="2" width="8.5" customWidth="1"/>
    <col min="3" max="3" width="13.875" customWidth="1"/>
    <col min="4" max="4" width="9.75" customWidth="1"/>
    <col min="5" max="13" width="6.75" customWidth="1"/>
    <col min="14" max="14" width="81.75" customWidth="1"/>
    <col min="15" max="25" width="6.75" customWidth="1"/>
  </cols>
  <sheetData>
    <row r="1" spans="1:14" ht="16.5" customHeight="1">
      <c r="A1" s="3" t="str">
        <f>全班!A1</f>
        <v>座號</v>
      </c>
      <c r="B1" s="3" t="str">
        <f>全班!B1</f>
        <v>系 年 班</v>
      </c>
      <c r="C1" s="3" t="str">
        <f>全班!C1</f>
        <v>學號</v>
      </c>
      <c r="D1" s="25" t="str">
        <f>全班!D1</f>
        <v>成績</v>
      </c>
      <c r="E1" s="6" t="str">
        <f>全班!E1</f>
        <v>是否交(O/X)</v>
      </c>
      <c r="F1" s="3" t="str">
        <f>全班!F1</f>
        <v>1.(10%)</v>
      </c>
      <c r="G1" s="3" t="str">
        <f>全班!G1</f>
        <v>2.(20%)</v>
      </c>
      <c r="H1" s="3" t="str">
        <f>全班!H1</f>
        <v>3.(20%)</v>
      </c>
      <c r="I1" s="3" t="str">
        <f>全班!I1</f>
        <v>4.1(10%)</v>
      </c>
      <c r="J1" s="3" t="str">
        <f>全班!J1</f>
        <v>4.2(10%)</v>
      </c>
      <c r="K1" s="3" t="str">
        <f>全班!K1</f>
        <v>5.1(10%)</v>
      </c>
      <c r="L1" s="3" t="str">
        <f>全班!L1</f>
        <v>5.2(10%)</v>
      </c>
      <c r="M1" s="3" t="str">
        <f>全班!M1</f>
        <v>5.3(10%)</v>
      </c>
      <c r="N1" s="3" t="str">
        <f>全班!N1</f>
        <v>原因</v>
      </c>
    </row>
    <row r="2" spans="1:14" ht="16.5" customHeight="1">
      <c r="A2" s="3" t="str">
        <f>全班!A2</f>
        <v xml:space="preserve">教師:F7028 </v>
      </c>
      <c r="B2" s="3" t="str">
        <f>全班!B2</f>
        <v xml:space="preserve">                                                 </v>
      </c>
      <c r="C2" s="3" t="str">
        <f>全班!C2</f>
        <v>上課時間: 五[2-4];開課號:F7155  P7058  Q5030</v>
      </c>
      <c r="D2" s="25"/>
      <c r="E2" s="6">
        <f>全班!E2</f>
        <v>0</v>
      </c>
      <c r="F2" s="3" t="str">
        <f>全班!F2</f>
        <v>介面</v>
      </c>
      <c r="G2" s="3" t="str">
        <f>全班!G2</f>
        <v>SIFT(3695 ,3468)</v>
      </c>
      <c r="H2" s="3" t="str">
        <f>全班!H2</f>
        <v>背景抽取</v>
      </c>
      <c r="I2" s="3" t="str">
        <f>全班!I2</f>
        <v>前處理</v>
      </c>
      <c r="J2" s="3" t="str">
        <f>全班!J2</f>
        <v>Tracking</v>
      </c>
      <c r="K2" s="3" t="str">
        <f>全班!K2</f>
        <v>臉部辨識</v>
      </c>
      <c r="L2" s="3" t="str">
        <f>全班!L2</f>
        <v>人臉偵測</v>
      </c>
      <c r="M2" s="3" t="str">
        <f>全班!M2</f>
        <v>人臉偵測+辨識</v>
      </c>
      <c r="N2" s="3"/>
    </row>
    <row r="3" spans="1:14" ht="16.5" customHeight="1">
      <c r="A3" s="3">
        <f>全班!A3</f>
        <v>1</v>
      </c>
      <c r="B3" s="3" t="str">
        <f>全班!B3</f>
        <v xml:space="preserve">心理系           5                               </v>
      </c>
      <c r="C3" s="3" t="str">
        <f>全班!C3</f>
        <v>D84011117</v>
      </c>
      <c r="D3" s="25">
        <f>全班!D3</f>
        <v>45.5</v>
      </c>
      <c r="E3" s="6" t="str">
        <f>全班!E3</f>
        <v>遲交</v>
      </c>
      <c r="F3" s="3">
        <f>全班!F3</f>
        <v>10</v>
      </c>
      <c r="G3" s="3">
        <f>全班!G3</f>
        <v>20</v>
      </c>
      <c r="H3" s="3">
        <f>全班!H3</f>
        <v>20</v>
      </c>
      <c r="I3" s="3">
        <f>全班!I3</f>
        <v>0</v>
      </c>
      <c r="J3" s="3">
        <f>全班!J3</f>
        <v>0</v>
      </c>
      <c r="K3" s="3">
        <f>全班!K3</f>
        <v>0</v>
      </c>
      <c r="L3" s="3">
        <f>全班!L3</f>
        <v>10</v>
      </c>
      <c r="M3" s="3">
        <f>全班!M3</f>
        <v>5</v>
      </c>
      <c r="N3" s="3" t="str">
        <f>全班!N3</f>
        <v>4.1 未實作
4.2 未實作
5.1 未實作
5.3 未實作辨識(-5)</v>
      </c>
    </row>
    <row r="4" spans="1:14" ht="16.5" customHeight="1">
      <c r="A4" s="3">
        <f>全班!A4</f>
        <v>2</v>
      </c>
      <c r="B4" s="3" t="str">
        <f>全班!B4</f>
        <v xml:space="preserve">機械系           4 甲                            </v>
      </c>
      <c r="C4" s="3" t="str">
        <f>全班!C4</f>
        <v>E14021012</v>
      </c>
      <c r="D4" s="25">
        <f>全班!D4</f>
        <v>60</v>
      </c>
      <c r="E4" s="6" t="str">
        <f>全班!E4</f>
        <v>O</v>
      </c>
      <c r="F4" s="3">
        <f>全班!F4</f>
        <v>10</v>
      </c>
      <c r="G4" s="3">
        <f>全班!G4</f>
        <v>0</v>
      </c>
      <c r="H4" s="3">
        <f>全班!H4</f>
        <v>20</v>
      </c>
      <c r="I4" s="3">
        <f>全班!I4</f>
        <v>10</v>
      </c>
      <c r="J4" s="3">
        <f>全班!J4</f>
        <v>0</v>
      </c>
      <c r="K4" s="3">
        <f>全班!K4</f>
        <v>10</v>
      </c>
      <c r="L4" s="3">
        <f>全班!L4</f>
        <v>10</v>
      </c>
      <c r="M4" s="3">
        <f>全班!M4</f>
        <v>0</v>
      </c>
      <c r="N4" s="3" t="str">
        <f>全班!N4</f>
        <v>2 未實作
3 未實作
4.2 未實作
5.3 未實作</v>
      </c>
    </row>
    <row r="5" spans="1:14" ht="16.5" customHeight="1">
      <c r="A5" s="3">
        <f>全班!A5</f>
        <v>3</v>
      </c>
      <c r="B5" s="3" t="str">
        <f>全班!B5</f>
        <v xml:space="preserve">機械系           4 甲                            </v>
      </c>
      <c r="C5" s="3" t="str">
        <f>全班!C5</f>
        <v>E14026397</v>
      </c>
      <c r="D5" s="25">
        <f>全班!D5</f>
        <v>80</v>
      </c>
      <c r="E5" s="6" t="str">
        <f>全班!E5</f>
        <v>O</v>
      </c>
      <c r="F5" s="3">
        <f>全班!F5</f>
        <v>10</v>
      </c>
      <c r="G5" s="3">
        <f>全班!G5</f>
        <v>20</v>
      </c>
      <c r="H5" s="3">
        <f>全班!H5</f>
        <v>20</v>
      </c>
      <c r="I5" s="3">
        <f>全班!I5</f>
        <v>10</v>
      </c>
      <c r="J5" s="3">
        <f>全班!J5</f>
        <v>0</v>
      </c>
      <c r="K5" s="3">
        <f>全班!K5</f>
        <v>10</v>
      </c>
      <c r="L5" s="3">
        <f>全班!L5</f>
        <v>10</v>
      </c>
      <c r="M5" s="3">
        <f>全班!M5</f>
        <v>0</v>
      </c>
      <c r="N5" s="3" t="str">
        <f>全班!N5</f>
        <v>4.2 未實作
5.3 執行錯誤</v>
      </c>
    </row>
    <row r="6" spans="1:14" ht="16.5" customHeight="1">
      <c r="A6" s="3">
        <f>全班!A6</f>
        <v>4</v>
      </c>
      <c r="B6" s="3" t="str">
        <f>全班!B6</f>
        <v xml:space="preserve">工科系           3                               </v>
      </c>
      <c r="C6" s="3" t="str">
        <f>全班!C6</f>
        <v>E94031259</v>
      </c>
      <c r="D6" s="25">
        <f>全班!D6</f>
        <v>100</v>
      </c>
      <c r="E6" s="6" t="str">
        <f>全班!E6</f>
        <v>O</v>
      </c>
      <c r="F6" s="3">
        <f>全班!F6</f>
        <v>10</v>
      </c>
      <c r="G6" s="3">
        <f>全班!G6</f>
        <v>20</v>
      </c>
      <c r="H6" s="3">
        <f>全班!H6</f>
        <v>20</v>
      </c>
      <c r="I6" s="3">
        <f>全班!I6</f>
        <v>10</v>
      </c>
      <c r="J6" s="3">
        <f>全班!J6</f>
        <v>10</v>
      </c>
      <c r="K6" s="3">
        <f>全班!K6</f>
        <v>10</v>
      </c>
      <c r="L6" s="3">
        <f>全班!L6</f>
        <v>10</v>
      </c>
      <c r="M6" s="3">
        <f>全班!M6</f>
        <v>10</v>
      </c>
      <c r="N6" s="3">
        <f>全班!N6</f>
        <v>0</v>
      </c>
    </row>
    <row r="7" spans="1:14" ht="16.5" customHeight="1">
      <c r="A7" s="3">
        <f>全班!A7</f>
        <v>5</v>
      </c>
      <c r="B7" s="3" t="str">
        <f>全班!B7</f>
        <v xml:space="preserve">工科系           4                               </v>
      </c>
      <c r="C7" s="3" t="str">
        <f>全班!C7</f>
        <v>E64026321</v>
      </c>
      <c r="D7" s="25">
        <f>全班!D7</f>
        <v>100</v>
      </c>
      <c r="E7" s="6" t="str">
        <f>全班!E7</f>
        <v>O</v>
      </c>
      <c r="F7" s="3">
        <f>全班!F7</f>
        <v>10</v>
      </c>
      <c r="G7" s="3">
        <f>全班!G7</f>
        <v>20</v>
      </c>
      <c r="H7" s="3">
        <f>全班!H7</f>
        <v>20</v>
      </c>
      <c r="I7" s="3">
        <f>全班!I7</f>
        <v>10</v>
      </c>
      <c r="J7" s="3">
        <f>全班!J7</f>
        <v>10</v>
      </c>
      <c r="K7" s="3">
        <f>全班!K7</f>
        <v>10</v>
      </c>
      <c r="L7" s="3">
        <f>全班!L7</f>
        <v>10</v>
      </c>
      <c r="M7" s="3">
        <f>全班!M7</f>
        <v>10</v>
      </c>
      <c r="N7" s="3">
        <f>全班!N7</f>
        <v>0</v>
      </c>
    </row>
    <row r="8" spans="1:14" ht="16.5" customHeight="1">
      <c r="A8" s="3">
        <f>全班!A8</f>
        <v>6</v>
      </c>
      <c r="B8" s="3" t="str">
        <f>全班!B8</f>
        <v xml:space="preserve">工科系           4                               </v>
      </c>
      <c r="C8" s="3" t="str">
        <f>全班!C8</f>
        <v>E94021301</v>
      </c>
      <c r="D8" s="25">
        <f>全班!D8</f>
        <v>100</v>
      </c>
      <c r="E8" s="6" t="str">
        <f>全班!E8</f>
        <v>O</v>
      </c>
      <c r="F8" s="3">
        <f>全班!F8</f>
        <v>10</v>
      </c>
      <c r="G8" s="3">
        <f>全班!G8</f>
        <v>20</v>
      </c>
      <c r="H8" s="3">
        <f>全班!H8</f>
        <v>20</v>
      </c>
      <c r="I8" s="3">
        <f>全班!I8</f>
        <v>10</v>
      </c>
      <c r="J8" s="3">
        <f>全班!J8</f>
        <v>10</v>
      </c>
      <c r="K8" s="3">
        <f>全班!K8</f>
        <v>10</v>
      </c>
      <c r="L8" s="3">
        <f>全班!L8</f>
        <v>10</v>
      </c>
      <c r="M8" s="3">
        <f>全班!M8</f>
        <v>10</v>
      </c>
      <c r="N8" s="3">
        <f>全班!N8</f>
        <v>0</v>
      </c>
    </row>
    <row r="9" spans="1:14" ht="16.5" customHeight="1">
      <c r="A9" s="3">
        <f>全班!A9</f>
        <v>7</v>
      </c>
      <c r="B9" s="3" t="str">
        <f>全班!B9</f>
        <v xml:space="preserve">工科系           4                               </v>
      </c>
      <c r="C9" s="3" t="str">
        <f>全班!C9</f>
        <v>E94021335</v>
      </c>
      <c r="D9" s="25">
        <f>全班!D9</f>
        <v>90</v>
      </c>
      <c r="E9" s="6" t="str">
        <f>全班!E9</f>
        <v>O</v>
      </c>
      <c r="F9" s="3">
        <f>全班!F9</f>
        <v>10</v>
      </c>
      <c r="G9" s="3">
        <f>全班!G9</f>
        <v>20</v>
      </c>
      <c r="H9" s="3">
        <f>全班!H9</f>
        <v>20</v>
      </c>
      <c r="I9" s="3">
        <f>全班!I9</f>
        <v>10</v>
      </c>
      <c r="J9" s="3">
        <f>全班!J9</f>
        <v>0</v>
      </c>
      <c r="K9" s="3">
        <f>全班!K9</f>
        <v>10</v>
      </c>
      <c r="L9" s="3">
        <f>全班!L9</f>
        <v>10</v>
      </c>
      <c r="M9" s="3">
        <f>全班!M9</f>
        <v>10</v>
      </c>
      <c r="N9" s="3" t="str">
        <f>全班!N9</f>
        <v>4.2 未實作</v>
      </c>
    </row>
    <row r="10" spans="1:14" ht="16.5" customHeight="1">
      <c r="A10" s="3">
        <f>全班!A10</f>
        <v>8</v>
      </c>
      <c r="B10" s="3" t="str">
        <f>全班!B10</f>
        <v xml:space="preserve">工科系           4                               </v>
      </c>
      <c r="C10" s="3" t="str">
        <f>全班!C10</f>
        <v>E94021351</v>
      </c>
      <c r="D10" s="25">
        <f>全班!D10</f>
        <v>80</v>
      </c>
      <c r="E10" s="6" t="str">
        <f>全班!E10</f>
        <v>O</v>
      </c>
      <c r="F10" s="3">
        <f>全班!F10</f>
        <v>10</v>
      </c>
      <c r="G10" s="3">
        <f>全班!G10</f>
        <v>20</v>
      </c>
      <c r="H10" s="3">
        <f>全班!H10</f>
        <v>20</v>
      </c>
      <c r="I10" s="3">
        <f>全班!I10</f>
        <v>0</v>
      </c>
      <c r="J10" s="3">
        <f>全班!J10</f>
        <v>0</v>
      </c>
      <c r="K10" s="3">
        <f>全班!K10</f>
        <v>10</v>
      </c>
      <c r="L10" s="3">
        <f>全班!L10</f>
        <v>10</v>
      </c>
      <c r="M10" s="3">
        <f>全班!M10</f>
        <v>10</v>
      </c>
      <c r="N10" s="3" t="str">
        <f>全班!N10</f>
        <v>4.1 起始點錯誤
4.2 追蹤錯誤</v>
      </c>
    </row>
    <row r="11" spans="1:14" ht="16.5" customHeight="1">
      <c r="A11" s="3">
        <f>全班!A11</f>
        <v>9</v>
      </c>
      <c r="B11" s="3" t="str">
        <f>全班!B11</f>
        <v xml:space="preserve">工科系           4                               </v>
      </c>
      <c r="C11" s="3" t="str">
        <f>全班!C11</f>
        <v>E94024024</v>
      </c>
      <c r="D11" s="25">
        <f>全班!D11</f>
        <v>100</v>
      </c>
      <c r="E11" s="6" t="str">
        <f>全班!E11</f>
        <v>O</v>
      </c>
      <c r="F11" s="3">
        <f>全班!F11</f>
        <v>10</v>
      </c>
      <c r="G11" s="3">
        <f>全班!G11</f>
        <v>20</v>
      </c>
      <c r="H11" s="3">
        <f>全班!H11</f>
        <v>20</v>
      </c>
      <c r="I11" s="3">
        <f>全班!I11</f>
        <v>10</v>
      </c>
      <c r="J11" s="3">
        <f>全班!J11</f>
        <v>10</v>
      </c>
      <c r="K11" s="3">
        <f>全班!K11</f>
        <v>10</v>
      </c>
      <c r="L11" s="3">
        <f>全班!L11</f>
        <v>10</v>
      </c>
      <c r="M11" s="3">
        <f>全班!M11</f>
        <v>10</v>
      </c>
      <c r="N11" s="3">
        <f>全班!N11</f>
        <v>0</v>
      </c>
    </row>
    <row r="12" spans="1:14" ht="16.5" customHeight="1">
      <c r="A12" s="3">
        <f>全班!A12</f>
        <v>10</v>
      </c>
      <c r="B12" s="3" t="str">
        <f>全班!B12</f>
        <v xml:space="preserve">工科系           4                               </v>
      </c>
      <c r="C12" s="3" t="str">
        <f>全班!C12</f>
        <v>E94024040</v>
      </c>
      <c r="D12" s="25">
        <f>全班!D12</f>
        <v>100</v>
      </c>
      <c r="E12" s="6" t="str">
        <f>全班!E12</f>
        <v>O</v>
      </c>
      <c r="F12" s="3">
        <f>全班!F12</f>
        <v>10</v>
      </c>
      <c r="G12" s="3">
        <f>全班!G12</f>
        <v>20</v>
      </c>
      <c r="H12" s="3">
        <f>全班!H12</f>
        <v>20</v>
      </c>
      <c r="I12" s="3">
        <f>全班!I12</f>
        <v>10</v>
      </c>
      <c r="J12" s="3">
        <f>全班!J12</f>
        <v>10</v>
      </c>
      <c r="K12" s="3">
        <f>全班!K12</f>
        <v>10</v>
      </c>
      <c r="L12" s="3">
        <f>全班!L12</f>
        <v>10</v>
      </c>
      <c r="M12" s="3">
        <f>全班!M12</f>
        <v>10</v>
      </c>
      <c r="N12" s="3">
        <f>全班!N12</f>
        <v>0</v>
      </c>
    </row>
    <row r="13" spans="1:14" ht="16.5" customHeight="1">
      <c r="A13" s="3">
        <f>全班!A13</f>
        <v>11</v>
      </c>
      <c r="B13" s="3" t="str">
        <f>全班!B13</f>
        <v xml:space="preserve">工科系           4                               </v>
      </c>
      <c r="C13" s="3" t="str">
        <f>全班!C13</f>
        <v>E94026042</v>
      </c>
      <c r="D13" s="25">
        <f>全班!D13</f>
        <v>0</v>
      </c>
      <c r="E13" s="6" t="str">
        <f>全班!E13</f>
        <v>X</v>
      </c>
      <c r="F13" s="3">
        <f>全班!F13</f>
        <v>0</v>
      </c>
      <c r="G13" s="3">
        <f>全班!G13</f>
        <v>0</v>
      </c>
      <c r="H13" s="3">
        <f>全班!H13</f>
        <v>0</v>
      </c>
      <c r="I13" s="3">
        <f>全班!I13</f>
        <v>0</v>
      </c>
      <c r="J13" s="3">
        <f>全班!J13</f>
        <v>0</v>
      </c>
      <c r="K13" s="3">
        <f>全班!K13</f>
        <v>0</v>
      </c>
      <c r="L13" s="3">
        <f>全班!L13</f>
        <v>0</v>
      </c>
      <c r="M13" s="3">
        <f>全班!M13</f>
        <v>0</v>
      </c>
      <c r="N13" s="3" t="str">
        <f>全班!N13</f>
        <v>退選</v>
      </c>
    </row>
    <row r="14" spans="1:14" ht="16.5" customHeight="1">
      <c r="A14" s="3">
        <f>全班!A14</f>
        <v>12</v>
      </c>
      <c r="B14" s="3" t="str">
        <f>全班!B14</f>
        <v xml:space="preserve">能源學程         3                               </v>
      </c>
      <c r="C14" s="3" t="str">
        <f>全班!C14</f>
        <v>F04036188</v>
      </c>
      <c r="D14" s="25">
        <f>全班!D14</f>
        <v>0</v>
      </c>
      <c r="E14" s="6" t="str">
        <f>全班!E14</f>
        <v>X</v>
      </c>
      <c r="F14" s="3">
        <f>全班!F14</f>
        <v>0</v>
      </c>
      <c r="G14" s="3">
        <f>全班!G14</f>
        <v>0</v>
      </c>
      <c r="H14" s="3">
        <f>全班!H14</f>
        <v>0</v>
      </c>
      <c r="I14" s="3">
        <f>全班!I14</f>
        <v>0</v>
      </c>
      <c r="J14" s="3">
        <f>全班!J14</f>
        <v>0</v>
      </c>
      <c r="K14" s="3">
        <f>全班!K14</f>
        <v>0</v>
      </c>
      <c r="L14" s="3">
        <f>全班!L14</f>
        <v>0</v>
      </c>
      <c r="M14" s="3">
        <f>全班!M14</f>
        <v>0</v>
      </c>
      <c r="N14" s="3" t="str">
        <f>全班!N14</f>
        <v>退選</v>
      </c>
    </row>
    <row r="15" spans="1:14" ht="16.5" customHeight="1">
      <c r="A15" s="3">
        <f>全班!A15</f>
        <v>14</v>
      </c>
      <c r="B15" s="3" t="str">
        <f>全班!B15</f>
        <v xml:space="preserve">航太系           4                               </v>
      </c>
      <c r="C15" s="3" t="str">
        <f>全班!C15</f>
        <v>F44021050</v>
      </c>
      <c r="D15" s="25">
        <f>全班!D15</f>
        <v>88</v>
      </c>
      <c r="E15" s="6" t="str">
        <f>全班!E15</f>
        <v>O</v>
      </c>
      <c r="F15" s="3">
        <f>全班!F15</f>
        <v>10</v>
      </c>
      <c r="G15" s="3">
        <f>全班!G15</f>
        <v>20</v>
      </c>
      <c r="H15" s="3">
        <f>全班!H15</f>
        <v>20</v>
      </c>
      <c r="I15" s="3">
        <f>全班!I15</f>
        <v>10</v>
      </c>
      <c r="J15" s="3">
        <f>全班!J15</f>
        <v>0</v>
      </c>
      <c r="K15" s="3">
        <f>全班!K15</f>
        <v>10</v>
      </c>
      <c r="L15" s="3">
        <f>全班!L15</f>
        <v>10</v>
      </c>
      <c r="M15" s="3">
        <f>全班!M15</f>
        <v>8</v>
      </c>
      <c r="N15" s="3" t="str">
        <f>全班!N15</f>
        <v>4.2 未實作
5.3 Harry和Ron辨識錯誤(-2)</v>
      </c>
    </row>
    <row r="16" spans="1:14" ht="16.5" customHeight="1">
      <c r="A16" s="3">
        <f>全班!A16</f>
        <v>15</v>
      </c>
      <c r="B16" s="3" t="str">
        <f>全班!B16</f>
        <v xml:space="preserve">航太系           4                               </v>
      </c>
      <c r="C16" s="3" t="str">
        <f>全班!C16</f>
        <v>F44026181</v>
      </c>
      <c r="D16" s="25">
        <f>全班!D16</f>
        <v>100</v>
      </c>
      <c r="E16" s="6" t="str">
        <f>全班!E16</f>
        <v>O</v>
      </c>
      <c r="F16" s="3">
        <f>全班!F16</f>
        <v>10</v>
      </c>
      <c r="G16" s="3">
        <f>全班!G16</f>
        <v>20</v>
      </c>
      <c r="H16" s="3">
        <f>全班!H16</f>
        <v>20</v>
      </c>
      <c r="I16" s="3">
        <f>全班!I16</f>
        <v>10</v>
      </c>
      <c r="J16" s="3">
        <f>全班!J16</f>
        <v>10</v>
      </c>
      <c r="K16" s="3">
        <f>全班!K16</f>
        <v>10</v>
      </c>
      <c r="L16" s="3">
        <f>全班!L16</f>
        <v>10</v>
      </c>
      <c r="M16" s="3">
        <f>全班!M16</f>
        <v>10</v>
      </c>
      <c r="N16" s="3">
        <f>全班!N16</f>
        <v>0</v>
      </c>
    </row>
    <row r="17" spans="1:14" ht="16.5" customHeight="1">
      <c r="A17" s="3">
        <f>全班!A17</f>
        <v>16</v>
      </c>
      <c r="B17" s="3" t="str">
        <f>全班!B17</f>
        <v xml:space="preserve">測量系           4                               </v>
      </c>
      <c r="C17" s="3" t="str">
        <f>全班!C17</f>
        <v>F64026274</v>
      </c>
      <c r="D17" s="25">
        <f>全班!D17</f>
        <v>100</v>
      </c>
      <c r="E17" s="6" t="str">
        <f>全班!E17</f>
        <v>O</v>
      </c>
      <c r="F17" s="3">
        <f>全班!F17</f>
        <v>10</v>
      </c>
      <c r="G17" s="3">
        <f>全班!G17</f>
        <v>20</v>
      </c>
      <c r="H17" s="3">
        <f>全班!H17</f>
        <v>20</v>
      </c>
      <c r="I17" s="3">
        <f>全班!I17</f>
        <v>10</v>
      </c>
      <c r="J17" s="3">
        <f>全班!J17</f>
        <v>10</v>
      </c>
      <c r="K17" s="3">
        <f>全班!K17</f>
        <v>10</v>
      </c>
      <c r="L17" s="3">
        <f>全班!L17</f>
        <v>10</v>
      </c>
      <c r="M17" s="3">
        <f>全班!M17</f>
        <v>10</v>
      </c>
      <c r="N17" s="3">
        <f>全班!N17</f>
        <v>0</v>
      </c>
    </row>
    <row r="18" spans="1:14" ht="16.5" customHeight="1">
      <c r="A18" s="3">
        <f>全班!A18</f>
        <v>17</v>
      </c>
      <c r="B18" s="3" t="str">
        <f>全班!B18</f>
        <v xml:space="preserve">資訊系           3 甲                            </v>
      </c>
      <c r="C18" s="3" t="str">
        <f>全班!C18</f>
        <v>C14026028</v>
      </c>
      <c r="D18" s="25">
        <f>全班!D18</f>
        <v>76</v>
      </c>
      <c r="E18" s="6" t="str">
        <f>全班!E18</f>
        <v>O</v>
      </c>
      <c r="F18" s="3">
        <f>全班!F18</f>
        <v>10</v>
      </c>
      <c r="G18" s="3">
        <f>全班!G18</f>
        <v>20</v>
      </c>
      <c r="H18" s="3">
        <f>全班!H18</f>
        <v>20</v>
      </c>
      <c r="I18" s="3">
        <f>全班!I18</f>
        <v>0</v>
      </c>
      <c r="J18" s="3">
        <f>全班!J18</f>
        <v>0</v>
      </c>
      <c r="K18" s="3">
        <f>全班!K18</f>
        <v>10</v>
      </c>
      <c r="L18" s="3">
        <f>全班!L18</f>
        <v>10</v>
      </c>
      <c r="M18" s="3">
        <f>全班!M18</f>
        <v>6</v>
      </c>
      <c r="N18" s="3" t="str">
        <f>全班!N18</f>
        <v xml:space="preserve">Harry與妙麗辨錯(-2) Ron與妙麗辨錯(-2) </v>
      </c>
    </row>
    <row r="19" spans="1:14" ht="16.5" customHeight="1">
      <c r="A19" s="3">
        <f>全班!A19</f>
        <v>18</v>
      </c>
      <c r="B19" s="3" t="str">
        <f>全班!B19</f>
        <v xml:space="preserve">資訊系           3 甲                            </v>
      </c>
      <c r="C19" s="3" t="str">
        <f>全班!C19</f>
        <v>C14036227</v>
      </c>
      <c r="D19" s="25">
        <f>全班!D19</f>
        <v>60</v>
      </c>
      <c r="E19" s="6" t="str">
        <f>全班!E19</f>
        <v>O</v>
      </c>
      <c r="F19" s="3">
        <f>全班!F19</f>
        <v>10</v>
      </c>
      <c r="G19" s="3">
        <f>全班!G19</f>
        <v>20</v>
      </c>
      <c r="H19" s="3">
        <f>全班!H19</f>
        <v>20</v>
      </c>
      <c r="I19" s="3">
        <f>全班!I19</f>
        <v>0</v>
      </c>
      <c r="J19" s="3">
        <f>全班!J19</f>
        <v>0</v>
      </c>
      <c r="K19" s="3">
        <f>全班!K19</f>
        <v>10</v>
      </c>
      <c r="L19" s="3">
        <f>全班!L19</f>
        <v>0</v>
      </c>
      <c r="M19" s="3">
        <f>全班!M19</f>
        <v>0</v>
      </c>
      <c r="N19" s="3" t="str">
        <f>全班!N19</f>
        <v>4.1 未實作
4.2 未實作
5.2 未實作
5.3 未實作</v>
      </c>
    </row>
    <row r="20" spans="1:14" ht="16.5" customHeight="1">
      <c r="A20" s="3">
        <f>全班!A20</f>
        <v>19</v>
      </c>
      <c r="B20" s="3" t="str">
        <f>全班!B20</f>
        <v xml:space="preserve">資訊系           3 甲                            </v>
      </c>
      <c r="C20" s="3" t="str">
        <f>全班!C20</f>
        <v>F74031190</v>
      </c>
      <c r="D20" s="25">
        <f>全班!D20</f>
        <v>68</v>
      </c>
      <c r="E20" s="6" t="str">
        <f>全班!E20</f>
        <v>O</v>
      </c>
      <c r="F20" s="3">
        <f>全班!F20</f>
        <v>10</v>
      </c>
      <c r="G20" s="3">
        <f>全班!G20</f>
        <v>20</v>
      </c>
      <c r="H20" s="3">
        <f>全班!H20</f>
        <v>20</v>
      </c>
      <c r="I20" s="3">
        <f>全班!I20</f>
        <v>0</v>
      </c>
      <c r="J20" s="3">
        <f>全班!J20</f>
        <v>0</v>
      </c>
      <c r="K20" s="3">
        <f>全班!K20</f>
        <v>8</v>
      </c>
      <c r="L20" s="3">
        <f>全班!L20</f>
        <v>10</v>
      </c>
      <c r="M20" s="3">
        <f>全班!M20</f>
        <v>0</v>
      </c>
      <c r="N20" s="3" t="str">
        <f>全班!N20</f>
        <v>4.1 無結果(-10) 4.2 未實作(-10) 5.1 未顯示人名(-2) 5.3 未實作(-10)</v>
      </c>
    </row>
    <row r="21" spans="1:14" ht="16.5" customHeight="1">
      <c r="A21" s="3">
        <f>全班!A21</f>
        <v>20</v>
      </c>
      <c r="B21" s="3" t="str">
        <f>全班!B21</f>
        <v xml:space="preserve">資訊系           3 甲                            </v>
      </c>
      <c r="C21" s="3" t="str">
        <f>全班!C21</f>
        <v>F74036077</v>
      </c>
      <c r="D21" s="25">
        <f>全班!D21</f>
        <v>0</v>
      </c>
      <c r="E21" s="6" t="str">
        <f>全班!E21</f>
        <v>X</v>
      </c>
      <c r="F21" s="3">
        <f>全班!F21</f>
        <v>0</v>
      </c>
      <c r="G21" s="3">
        <f>全班!G21</f>
        <v>0</v>
      </c>
      <c r="H21" s="3">
        <f>全班!H21</f>
        <v>0</v>
      </c>
      <c r="I21" s="3">
        <f>全班!I21</f>
        <v>0</v>
      </c>
      <c r="J21" s="3">
        <f>全班!J21</f>
        <v>0</v>
      </c>
      <c r="K21" s="3">
        <f>全班!K21</f>
        <v>0</v>
      </c>
      <c r="L21" s="3">
        <f>全班!L21</f>
        <v>0</v>
      </c>
      <c r="M21" s="3">
        <f>全班!M21</f>
        <v>0</v>
      </c>
      <c r="N21" s="3">
        <f>全班!N21</f>
        <v>0</v>
      </c>
    </row>
    <row r="22" spans="1:14" ht="16.5" customHeight="1">
      <c r="A22" s="3">
        <f>全班!A22</f>
        <v>21</v>
      </c>
      <c r="B22" s="3" t="str">
        <f>全班!B22</f>
        <v xml:space="preserve">資訊系           3 乙                            </v>
      </c>
      <c r="C22" s="3" t="str">
        <f>全班!C22</f>
        <v>C14031162</v>
      </c>
      <c r="D22" s="25">
        <f>全班!D22</f>
        <v>98</v>
      </c>
      <c r="E22" s="6" t="str">
        <f>全班!E22</f>
        <v>O</v>
      </c>
      <c r="F22" s="3">
        <f>全班!F22</f>
        <v>10</v>
      </c>
      <c r="G22" s="3">
        <f>全班!G22</f>
        <v>20</v>
      </c>
      <c r="H22" s="3">
        <f>全班!H22</f>
        <v>20</v>
      </c>
      <c r="I22" s="3">
        <f>全班!I22</f>
        <v>10</v>
      </c>
      <c r="J22" s="3">
        <f>全班!J22</f>
        <v>10</v>
      </c>
      <c r="K22" s="3">
        <f>全班!K22</f>
        <v>10</v>
      </c>
      <c r="L22" s="3">
        <f>全班!L22</f>
        <v>10</v>
      </c>
      <c r="M22" s="3">
        <f>全班!M22</f>
        <v>8</v>
      </c>
      <c r="N22" s="3" t="str">
        <f>全班!N22</f>
        <v>5.3 Harry和Ron辨識錯誤(-2)</v>
      </c>
    </row>
    <row r="23" spans="1:14" ht="16.5" customHeight="1">
      <c r="A23" s="3">
        <f>全班!A23</f>
        <v>22</v>
      </c>
      <c r="B23" s="3" t="str">
        <f>全班!B23</f>
        <v xml:space="preserve">資訊系           3 乙                            </v>
      </c>
      <c r="C23" s="3" t="str">
        <f>全班!C23</f>
        <v>F74032023</v>
      </c>
      <c r="D23" s="25">
        <f>全班!D23</f>
        <v>78</v>
      </c>
      <c r="E23" s="6" t="str">
        <f>全班!E23</f>
        <v>O</v>
      </c>
      <c r="F23" s="3">
        <f>全班!F23</f>
        <v>10</v>
      </c>
      <c r="G23" s="3">
        <f>全班!G23</f>
        <v>20</v>
      </c>
      <c r="H23" s="3">
        <f>全班!H23</f>
        <v>20</v>
      </c>
      <c r="I23" s="3">
        <f>全班!I23</f>
        <v>0</v>
      </c>
      <c r="J23" s="3">
        <f>全班!J23</f>
        <v>0</v>
      </c>
      <c r="K23" s="3">
        <f>全班!K23</f>
        <v>10</v>
      </c>
      <c r="L23" s="3">
        <f>全班!L23</f>
        <v>10</v>
      </c>
      <c r="M23" s="3">
        <f>全班!M23</f>
        <v>8</v>
      </c>
      <c r="N23" s="3" t="str">
        <f>全班!N23</f>
        <v>4.1 4.2 未實作。 5.3 Harry和Ron辨識錯誤(-2)</v>
      </c>
    </row>
    <row r="24" spans="1:14" ht="16.5" customHeight="1">
      <c r="A24" s="3">
        <f>全班!A24</f>
        <v>23</v>
      </c>
      <c r="B24" s="3" t="str">
        <f>全班!B24</f>
        <v xml:space="preserve">資訊系           3 乙                            </v>
      </c>
      <c r="C24" s="3" t="str">
        <f>全班!C24</f>
        <v>F74034025</v>
      </c>
      <c r="D24" s="25">
        <f>全班!D24</f>
        <v>0</v>
      </c>
      <c r="E24" s="6" t="str">
        <f>全班!E24</f>
        <v>X</v>
      </c>
      <c r="F24" s="3">
        <f>全班!F24</f>
        <v>0</v>
      </c>
      <c r="G24" s="3">
        <f>全班!G24</f>
        <v>0</v>
      </c>
      <c r="H24" s="3">
        <f>全班!H24</f>
        <v>0</v>
      </c>
      <c r="I24" s="3">
        <f>全班!I24</f>
        <v>0</v>
      </c>
      <c r="J24" s="3">
        <f>全班!J24</f>
        <v>0</v>
      </c>
      <c r="K24" s="3">
        <f>全班!K24</f>
        <v>0</v>
      </c>
      <c r="L24" s="3">
        <f>全班!L24</f>
        <v>0</v>
      </c>
      <c r="M24" s="3">
        <f>全班!M24</f>
        <v>0</v>
      </c>
      <c r="N24" s="3">
        <f>全班!N24</f>
        <v>0</v>
      </c>
    </row>
    <row r="25" spans="1:14" ht="16.5" customHeight="1">
      <c r="A25" s="3">
        <f>全班!A25</f>
        <v>24</v>
      </c>
      <c r="B25" s="3" t="str">
        <f>全班!B25</f>
        <v xml:space="preserve">資訊系           3 乙                            </v>
      </c>
      <c r="C25" s="3" t="str">
        <f>全班!C25</f>
        <v>H34031013</v>
      </c>
      <c r="D25" s="25">
        <f>全班!D25</f>
        <v>0</v>
      </c>
      <c r="E25" s="6" t="str">
        <f>全班!E25</f>
        <v>X</v>
      </c>
      <c r="F25" s="3">
        <f>全班!F25</f>
        <v>0</v>
      </c>
      <c r="G25" s="3">
        <f>全班!G25</f>
        <v>0</v>
      </c>
      <c r="H25" s="3">
        <f>全班!H25</f>
        <v>0</v>
      </c>
      <c r="I25" s="3">
        <f>全班!I25</f>
        <v>0</v>
      </c>
      <c r="J25" s="3">
        <f>全班!J25</f>
        <v>0</v>
      </c>
      <c r="K25" s="3">
        <f>全班!K25</f>
        <v>0</v>
      </c>
      <c r="L25" s="3">
        <f>全班!L25</f>
        <v>0</v>
      </c>
      <c r="M25" s="3">
        <f>全班!M25</f>
        <v>0</v>
      </c>
      <c r="N25" s="3" t="str">
        <f>全班!N25</f>
        <v>退選</v>
      </c>
    </row>
    <row r="26" spans="1:14" ht="16.5" customHeight="1">
      <c r="A26" s="3">
        <f>全班!A26</f>
        <v>25</v>
      </c>
      <c r="B26" s="3" t="str">
        <f>全班!B26</f>
        <v xml:space="preserve">資訊系           4 甲                            </v>
      </c>
      <c r="C26" s="3" t="str">
        <f>全班!C26</f>
        <v>C14021191</v>
      </c>
      <c r="D26" s="25">
        <f>全班!D26</f>
        <v>93</v>
      </c>
      <c r="E26" s="6" t="str">
        <f>全班!E26</f>
        <v>O</v>
      </c>
      <c r="F26" s="3">
        <f>全班!F26</f>
        <v>10</v>
      </c>
      <c r="G26" s="3">
        <f>全班!G26</f>
        <v>20</v>
      </c>
      <c r="H26" s="3">
        <f>全班!H26</f>
        <v>20</v>
      </c>
      <c r="I26" s="3">
        <f>全班!I26</f>
        <v>10</v>
      </c>
      <c r="J26" s="3">
        <f>全班!J26</f>
        <v>10</v>
      </c>
      <c r="K26" s="3">
        <f>全班!K26</f>
        <v>10</v>
      </c>
      <c r="L26" s="3">
        <f>全班!L26</f>
        <v>5</v>
      </c>
      <c r="M26" s="3">
        <f>全班!M26</f>
        <v>8</v>
      </c>
      <c r="N26" s="3" t="str">
        <f>全班!N26</f>
        <v>請勿使用絕對路徑！ 5.2 未顯示幾張臉(-5)  5.3 妙麗與Harry辨錯(-2)</v>
      </c>
    </row>
    <row r="27" spans="1:14" ht="16.5" customHeight="1">
      <c r="A27" s="3">
        <f>全班!A27</f>
        <v>26</v>
      </c>
      <c r="B27" s="3" t="str">
        <f>全班!B27</f>
        <v xml:space="preserve">資訊系           4 甲                            </v>
      </c>
      <c r="C27" s="3" t="str">
        <f>全班!C27</f>
        <v>E94021393</v>
      </c>
      <c r="D27" s="25">
        <f>全班!D27</f>
        <v>88</v>
      </c>
      <c r="E27" s="6" t="str">
        <f>全班!E27</f>
        <v>O</v>
      </c>
      <c r="F27" s="3">
        <f>全班!F27</f>
        <v>10</v>
      </c>
      <c r="G27" s="3">
        <f>全班!G27</f>
        <v>20</v>
      </c>
      <c r="H27" s="3">
        <f>全班!H27</f>
        <v>20</v>
      </c>
      <c r="I27" s="3">
        <f>全班!I27</f>
        <v>10</v>
      </c>
      <c r="J27" s="3">
        <f>全班!J27</f>
        <v>0</v>
      </c>
      <c r="K27" s="3">
        <f>全班!K27</f>
        <v>10</v>
      </c>
      <c r="L27" s="3">
        <f>全班!L27</f>
        <v>10</v>
      </c>
      <c r="M27" s="3">
        <f>全班!M27</f>
        <v>8</v>
      </c>
      <c r="N27" s="3" t="str">
        <f>全班!N27</f>
        <v>4.2 未實作。 5.3 妙麗與Harry辨錯(-2)</v>
      </c>
    </row>
    <row r="28" spans="1:14" ht="16.5" customHeight="1">
      <c r="A28" s="3">
        <f>全班!A28</f>
        <v>27</v>
      </c>
      <c r="B28" s="3" t="str">
        <f>全班!B28</f>
        <v xml:space="preserve">資訊系           4 甲                            </v>
      </c>
      <c r="C28" s="3" t="str">
        <f>全班!C28</f>
        <v>F74021048</v>
      </c>
      <c r="D28" s="25">
        <f>全班!D28</f>
        <v>0</v>
      </c>
      <c r="E28" s="6" t="str">
        <f>全班!E28</f>
        <v>X</v>
      </c>
      <c r="F28" s="3">
        <f>全班!F28</f>
        <v>0</v>
      </c>
      <c r="G28" s="3">
        <f>全班!G28</f>
        <v>0</v>
      </c>
      <c r="H28" s="3">
        <f>全班!H28</f>
        <v>0</v>
      </c>
      <c r="I28" s="3">
        <f>全班!I28</f>
        <v>0</v>
      </c>
      <c r="J28" s="3">
        <f>全班!J28</f>
        <v>0</v>
      </c>
      <c r="K28" s="3">
        <f>全班!K28</f>
        <v>0</v>
      </c>
      <c r="L28" s="3">
        <f>全班!L28</f>
        <v>0</v>
      </c>
      <c r="M28" s="3">
        <f>全班!M28</f>
        <v>0</v>
      </c>
      <c r="N28" s="3">
        <f>全班!N28</f>
        <v>0</v>
      </c>
    </row>
    <row r="29" spans="1:14" ht="16.5" customHeight="1">
      <c r="A29" s="3">
        <f>全班!A29</f>
        <v>28</v>
      </c>
      <c r="B29" s="3" t="str">
        <f>全班!B29</f>
        <v xml:space="preserve">資訊系           4 甲                            </v>
      </c>
      <c r="C29" s="3" t="str">
        <f>全班!C29</f>
        <v>F74021056</v>
      </c>
      <c r="D29" s="25">
        <f>全班!D29</f>
        <v>0</v>
      </c>
      <c r="E29" s="6" t="str">
        <f>全班!E29</f>
        <v>X</v>
      </c>
      <c r="F29" s="3">
        <f>全班!F29</f>
        <v>0</v>
      </c>
      <c r="G29" s="3">
        <f>全班!G29</f>
        <v>0</v>
      </c>
      <c r="H29" s="3">
        <f>全班!H29</f>
        <v>0</v>
      </c>
      <c r="I29" s="3">
        <f>全班!I29</f>
        <v>0</v>
      </c>
      <c r="J29" s="3">
        <f>全班!J29</f>
        <v>0</v>
      </c>
      <c r="K29" s="3">
        <f>全班!K29</f>
        <v>0</v>
      </c>
      <c r="L29" s="3">
        <f>全班!L29</f>
        <v>0</v>
      </c>
      <c r="M29" s="3">
        <f>全班!M29</f>
        <v>0</v>
      </c>
      <c r="N29" s="3">
        <f>全班!N29</f>
        <v>0</v>
      </c>
    </row>
    <row r="30" spans="1:14" ht="16.5" customHeight="1">
      <c r="A30" s="3">
        <f>全班!A30</f>
        <v>29</v>
      </c>
      <c r="B30" s="3" t="str">
        <f>全班!B30</f>
        <v xml:space="preserve">資訊系           4 甲                            </v>
      </c>
      <c r="C30" s="3" t="str">
        <f>全班!C30</f>
        <v>F74021064</v>
      </c>
      <c r="D30" s="25">
        <f>全班!D30</f>
        <v>80</v>
      </c>
      <c r="E30" s="6" t="str">
        <f>全班!E30</f>
        <v>O</v>
      </c>
      <c r="F30" s="3">
        <f>全班!F30</f>
        <v>10</v>
      </c>
      <c r="G30" s="3">
        <f>全班!G30</f>
        <v>20</v>
      </c>
      <c r="H30" s="3">
        <f>全班!H30</f>
        <v>20</v>
      </c>
      <c r="I30" s="3">
        <f>全班!I30</f>
        <v>10</v>
      </c>
      <c r="J30" s="3">
        <f>全班!J30</f>
        <v>0</v>
      </c>
      <c r="K30" s="3">
        <f>全班!K30</f>
        <v>10</v>
      </c>
      <c r="L30" s="3">
        <f>全班!L30</f>
        <v>10</v>
      </c>
      <c r="M30" s="3">
        <f>全班!M30</f>
        <v>0</v>
      </c>
      <c r="N30" s="3" t="str">
        <f>全班!N30</f>
        <v>4.2 未追蹤(-10) 5.3 當掉(-10)</v>
      </c>
    </row>
    <row r="31" spans="1:14" ht="16.5" customHeight="1">
      <c r="A31" s="3">
        <f>全班!A31</f>
        <v>30</v>
      </c>
      <c r="B31" s="3" t="str">
        <f>全班!B31</f>
        <v xml:space="preserve">資訊系           4 甲                            </v>
      </c>
      <c r="C31" s="3" t="str">
        <f>全班!C31</f>
        <v>F74021111</v>
      </c>
      <c r="D31" s="25">
        <f>全班!D31</f>
        <v>0</v>
      </c>
      <c r="E31" s="6" t="str">
        <f>全班!E31</f>
        <v>X</v>
      </c>
      <c r="F31" s="3">
        <f>全班!F31</f>
        <v>0</v>
      </c>
      <c r="G31" s="3">
        <f>全班!G31</f>
        <v>0</v>
      </c>
      <c r="H31" s="3">
        <f>全班!H31</f>
        <v>0</v>
      </c>
      <c r="I31" s="3">
        <f>全班!I31</f>
        <v>0</v>
      </c>
      <c r="J31" s="3">
        <f>全班!J31</f>
        <v>0</v>
      </c>
      <c r="K31" s="3">
        <f>全班!K31</f>
        <v>0</v>
      </c>
      <c r="L31" s="3">
        <f>全班!L31</f>
        <v>0</v>
      </c>
      <c r="M31" s="3">
        <f>全班!M31</f>
        <v>0</v>
      </c>
      <c r="N31" s="3">
        <f>全班!N31</f>
        <v>0</v>
      </c>
    </row>
    <row r="32" spans="1:14" ht="16.5" customHeight="1">
      <c r="A32" s="3">
        <f>全班!A32</f>
        <v>31</v>
      </c>
      <c r="B32" s="3" t="str">
        <f>全班!B32</f>
        <v xml:space="preserve">資訊系           4 甲                            </v>
      </c>
      <c r="C32" s="3" t="str">
        <f>全班!C32</f>
        <v>F74021145</v>
      </c>
      <c r="D32" s="25">
        <f>全班!D32</f>
        <v>0</v>
      </c>
      <c r="E32" s="6" t="str">
        <f>全班!E32</f>
        <v>X</v>
      </c>
      <c r="F32" s="3">
        <f>全班!F32</f>
        <v>0</v>
      </c>
      <c r="G32" s="3">
        <f>全班!G32</f>
        <v>0</v>
      </c>
      <c r="H32" s="3">
        <f>全班!H32</f>
        <v>0</v>
      </c>
      <c r="I32" s="3">
        <f>全班!I32</f>
        <v>0</v>
      </c>
      <c r="J32" s="3">
        <f>全班!J32</f>
        <v>0</v>
      </c>
      <c r="K32" s="3">
        <f>全班!K32</f>
        <v>0</v>
      </c>
      <c r="L32" s="3">
        <f>全班!L32</f>
        <v>0</v>
      </c>
      <c r="M32" s="3">
        <f>全班!M32</f>
        <v>0</v>
      </c>
      <c r="N32" s="3">
        <f>全班!N32</f>
        <v>0</v>
      </c>
    </row>
    <row r="33" spans="1:14" ht="16.5" customHeight="1">
      <c r="A33" s="3">
        <f>全班!A33</f>
        <v>32</v>
      </c>
      <c r="B33" s="3" t="str">
        <f>全班!B33</f>
        <v xml:space="preserve">資訊系           4 甲                            </v>
      </c>
      <c r="C33" s="3" t="str">
        <f>全班!C33</f>
        <v>F74021195</v>
      </c>
      <c r="D33" s="25">
        <f>全班!D33</f>
        <v>78</v>
      </c>
      <c r="E33" s="6" t="str">
        <f>全班!E33</f>
        <v>O</v>
      </c>
      <c r="F33" s="3">
        <f>全班!F33</f>
        <v>10</v>
      </c>
      <c r="G33" s="3">
        <f>全班!G33</f>
        <v>20</v>
      </c>
      <c r="H33" s="3">
        <f>全班!H33</f>
        <v>20</v>
      </c>
      <c r="I33" s="3">
        <f>全班!I33</f>
        <v>0</v>
      </c>
      <c r="J33" s="3">
        <f>全班!J33</f>
        <v>0</v>
      </c>
      <c r="K33" s="3">
        <f>全班!K33</f>
        <v>10</v>
      </c>
      <c r="L33" s="3">
        <f>全班!L33</f>
        <v>10</v>
      </c>
      <c r="M33" s="3">
        <f>全班!M33</f>
        <v>8</v>
      </c>
      <c r="N33" s="3" t="str">
        <f>全班!N33</f>
        <v>4.1 4.2 未實作。5.3 Harry和Ron辨識錯誤(-2)</v>
      </c>
    </row>
    <row r="34" spans="1:14" ht="16.5" customHeight="1">
      <c r="A34" s="3">
        <f>全班!A34</f>
        <v>33</v>
      </c>
      <c r="B34" s="3" t="str">
        <f>全班!B34</f>
        <v xml:space="preserve">資訊系           4 甲                            </v>
      </c>
      <c r="C34" s="3" t="str">
        <f>全班!C34</f>
        <v>F74024020</v>
      </c>
      <c r="D34" s="25">
        <f>全班!D34</f>
        <v>0</v>
      </c>
      <c r="E34" s="6" t="str">
        <f>全班!E34</f>
        <v>X</v>
      </c>
      <c r="F34" s="3">
        <f>全班!F34</f>
        <v>0</v>
      </c>
      <c r="G34" s="3">
        <f>全班!G34</f>
        <v>0</v>
      </c>
      <c r="H34" s="3">
        <f>全班!H34</f>
        <v>0</v>
      </c>
      <c r="I34" s="3">
        <f>全班!I34</f>
        <v>0</v>
      </c>
      <c r="J34" s="3">
        <f>全班!J34</f>
        <v>0</v>
      </c>
      <c r="K34" s="3">
        <f>全班!K34</f>
        <v>0</v>
      </c>
      <c r="L34" s="3">
        <f>全班!L34</f>
        <v>0</v>
      </c>
      <c r="M34" s="3">
        <f>全班!M34</f>
        <v>0</v>
      </c>
      <c r="N34" s="3" t="str">
        <f>全班!N34</f>
        <v>退選</v>
      </c>
    </row>
    <row r="35" spans="1:14" ht="16.5" customHeight="1">
      <c r="A35" s="3">
        <f>全班!A35</f>
        <v>34</v>
      </c>
      <c r="B35" s="3" t="str">
        <f>全班!B35</f>
        <v xml:space="preserve">資訊系           4 甲                            </v>
      </c>
      <c r="C35" s="3" t="str">
        <f>全班!C35</f>
        <v>F74024054</v>
      </c>
      <c r="D35" s="25">
        <f>全班!D35</f>
        <v>98</v>
      </c>
      <c r="E35" s="6" t="str">
        <f>全班!E35</f>
        <v>O</v>
      </c>
      <c r="F35" s="3">
        <f>全班!F35</f>
        <v>10</v>
      </c>
      <c r="G35" s="3">
        <f>全班!G35</f>
        <v>20</v>
      </c>
      <c r="H35" s="3">
        <f>全班!H35</f>
        <v>20</v>
      </c>
      <c r="I35" s="3">
        <f>全班!I35</f>
        <v>10</v>
      </c>
      <c r="J35" s="3">
        <f>全班!J35</f>
        <v>10</v>
      </c>
      <c r="K35" s="3">
        <f>全班!K35</f>
        <v>10</v>
      </c>
      <c r="L35" s="3">
        <f>全班!L35</f>
        <v>10</v>
      </c>
      <c r="M35" s="3">
        <f>全班!M35</f>
        <v>8</v>
      </c>
      <c r="N35" s="3" t="str">
        <f>全班!N35</f>
        <v xml:space="preserve">5.3 Ron與妙麗辨錯(-2) </v>
      </c>
    </row>
    <row r="36" spans="1:14" ht="16.5" customHeight="1">
      <c r="A36" s="3">
        <f>全班!A36</f>
        <v>35</v>
      </c>
      <c r="B36" s="3" t="str">
        <f>全班!B36</f>
        <v xml:space="preserve">資訊系           4 甲                            </v>
      </c>
      <c r="C36" s="3" t="str">
        <f>全班!C36</f>
        <v>F74024070</v>
      </c>
      <c r="D36" s="25">
        <f>全班!D36</f>
        <v>94</v>
      </c>
      <c r="E36" s="6" t="str">
        <f>全班!E36</f>
        <v>O</v>
      </c>
      <c r="F36" s="3">
        <f>全班!F36</f>
        <v>10</v>
      </c>
      <c r="G36" s="3">
        <f>全班!G36</f>
        <v>20</v>
      </c>
      <c r="H36" s="3">
        <f>全班!H36</f>
        <v>20</v>
      </c>
      <c r="I36" s="3">
        <f>全班!I36</f>
        <v>10</v>
      </c>
      <c r="J36" s="3">
        <f>全班!J36</f>
        <v>6</v>
      </c>
      <c r="K36" s="3">
        <f>全班!K36</f>
        <v>10</v>
      </c>
      <c r="L36" s="3">
        <f>全班!L36</f>
        <v>10</v>
      </c>
      <c r="M36" s="3">
        <f>全班!M36</f>
        <v>8</v>
      </c>
      <c r="N36" s="3" t="str">
        <f>全班!N36</f>
        <v>4.2 2點追錯(-4)
5.3 妙麗與Harry辨錯(-2)</v>
      </c>
    </row>
    <row r="37" spans="1:14" ht="16.5" customHeight="1">
      <c r="A37" s="3">
        <f>全班!A37</f>
        <v>36</v>
      </c>
      <c r="B37" s="3" t="str">
        <f>全班!B37</f>
        <v xml:space="preserve">資訊系           4 甲                            </v>
      </c>
      <c r="C37" s="3" t="str">
        <f>全班!C37</f>
        <v>F74026111</v>
      </c>
      <c r="D37" s="25">
        <f>全班!D37</f>
        <v>45</v>
      </c>
      <c r="E37" s="6" t="str">
        <f>全班!E37</f>
        <v>O</v>
      </c>
      <c r="F37" s="3">
        <f>全班!F37</f>
        <v>10</v>
      </c>
      <c r="G37" s="3">
        <f>全班!G37</f>
        <v>15</v>
      </c>
      <c r="H37" s="3">
        <f>全班!H37</f>
        <v>20</v>
      </c>
      <c r="I37" s="3">
        <f>全班!I37</f>
        <v>0</v>
      </c>
      <c r="J37" s="3">
        <f>全班!J37</f>
        <v>0</v>
      </c>
      <c r="K37" s="3">
        <f>全班!K37</f>
        <v>0</v>
      </c>
      <c r="L37" s="3">
        <f>全班!L37</f>
        <v>0</v>
      </c>
      <c r="M37" s="3">
        <f>全班!M37</f>
        <v>0</v>
      </c>
      <c r="N37" s="3" t="str">
        <f>全班!N37</f>
        <v>2無印出feature point數量(-5)；4無實作；5.1平均臉無結果、5.2~5.3無實作</v>
      </c>
    </row>
    <row r="38" spans="1:14" ht="16.5" customHeight="1">
      <c r="A38" s="3">
        <f>全班!A38</f>
        <v>37</v>
      </c>
      <c r="B38" s="3" t="str">
        <f>全班!B38</f>
        <v xml:space="preserve">資訊系           4 甲                            </v>
      </c>
      <c r="C38" s="3" t="str">
        <f>全班!C38</f>
        <v>F74026292</v>
      </c>
      <c r="D38" s="25">
        <f>全班!D38</f>
        <v>65</v>
      </c>
      <c r="E38" s="6" t="str">
        <f>全班!E38</f>
        <v>O</v>
      </c>
      <c r="F38" s="3">
        <f>全班!F38</f>
        <v>10</v>
      </c>
      <c r="G38" s="3">
        <f>全班!G38</f>
        <v>20</v>
      </c>
      <c r="H38" s="3">
        <f>全班!H38</f>
        <v>20</v>
      </c>
      <c r="I38" s="3">
        <f>全班!I38</f>
        <v>10</v>
      </c>
      <c r="J38" s="3">
        <f>全班!J38</f>
        <v>0</v>
      </c>
      <c r="K38" s="3">
        <f>全班!K38</f>
        <v>5</v>
      </c>
      <c r="L38" s="3">
        <f>全班!L38</f>
        <v>0</v>
      </c>
      <c r="M38" s="3">
        <f>全班!M38</f>
        <v>0</v>
      </c>
      <c r="N38" s="3" t="str">
        <f>全班!N38</f>
        <v>4.2無實作；5.1無辨識結果(-5)、5.2~5.3無實作</v>
      </c>
    </row>
    <row r="39" spans="1:14" ht="16.5" customHeight="1">
      <c r="A39" s="3">
        <f>全班!A39</f>
        <v>38</v>
      </c>
      <c r="B39" s="3" t="str">
        <f>全班!B39</f>
        <v xml:space="preserve">資訊系           4 甲                            </v>
      </c>
      <c r="C39" s="3" t="str">
        <f>全班!C39</f>
        <v>F74026331</v>
      </c>
      <c r="D39" s="25">
        <f>全班!D39</f>
        <v>0</v>
      </c>
      <c r="E39" s="6" t="str">
        <f>全班!E39</f>
        <v>X</v>
      </c>
      <c r="F39" s="3">
        <f>全班!F39</f>
        <v>0</v>
      </c>
      <c r="G39" s="3">
        <f>全班!G39</f>
        <v>0</v>
      </c>
      <c r="H39" s="3">
        <f>全班!H39</f>
        <v>0</v>
      </c>
      <c r="I39" s="3">
        <f>全班!I39</f>
        <v>0</v>
      </c>
      <c r="J39" s="3">
        <f>全班!J39</f>
        <v>0</v>
      </c>
      <c r="K39" s="3">
        <f>全班!K39</f>
        <v>0</v>
      </c>
      <c r="L39" s="3">
        <f>全班!L39</f>
        <v>0</v>
      </c>
      <c r="M39" s="3">
        <f>全班!M39</f>
        <v>0</v>
      </c>
      <c r="N39" s="3" t="str">
        <f>全班!N39</f>
        <v>退選</v>
      </c>
    </row>
    <row r="40" spans="1:14" ht="16.5" customHeight="1">
      <c r="A40" s="3">
        <f>全班!A40</f>
        <v>39</v>
      </c>
      <c r="B40" s="3" t="str">
        <f>全班!B40</f>
        <v xml:space="preserve">資訊系           4 甲                            </v>
      </c>
      <c r="C40" s="3" t="str">
        <f>全班!C40</f>
        <v>F74058011</v>
      </c>
      <c r="D40" s="25">
        <f>全班!D40</f>
        <v>0</v>
      </c>
      <c r="E40" s="6" t="str">
        <f>全班!E40</f>
        <v>X</v>
      </c>
      <c r="F40" s="3">
        <f>全班!F40</f>
        <v>0</v>
      </c>
      <c r="G40" s="3">
        <f>全班!G40</f>
        <v>0</v>
      </c>
      <c r="H40" s="3">
        <f>全班!H40</f>
        <v>0</v>
      </c>
      <c r="I40" s="3">
        <f>全班!I40</f>
        <v>0</v>
      </c>
      <c r="J40" s="3">
        <f>全班!J40</f>
        <v>0</v>
      </c>
      <c r="K40" s="3">
        <f>全班!K40</f>
        <v>0</v>
      </c>
      <c r="L40" s="3">
        <f>全班!L40</f>
        <v>0</v>
      </c>
      <c r="M40" s="3">
        <f>全班!M40</f>
        <v>0</v>
      </c>
      <c r="N40" s="3">
        <f>全班!N40</f>
        <v>0</v>
      </c>
    </row>
    <row r="41" spans="1:14" ht="16.5" customHeight="1">
      <c r="A41" s="3">
        <f>全班!A41</f>
        <v>40</v>
      </c>
      <c r="B41" s="3" t="str">
        <f>全班!B41</f>
        <v xml:space="preserve">資訊系           4 乙                            </v>
      </c>
      <c r="C41" s="3" t="str">
        <f>全班!C41</f>
        <v>E64025082</v>
      </c>
      <c r="D41" s="25">
        <f>全班!D41</f>
        <v>0</v>
      </c>
      <c r="E41" s="6" t="str">
        <f>全班!E41</f>
        <v>X</v>
      </c>
      <c r="F41" s="3">
        <f>全班!F41</f>
        <v>0</v>
      </c>
      <c r="G41" s="3">
        <f>全班!G41</f>
        <v>0</v>
      </c>
      <c r="H41" s="3">
        <f>全班!H41</f>
        <v>0</v>
      </c>
      <c r="I41" s="3">
        <f>全班!I41</f>
        <v>0</v>
      </c>
      <c r="J41" s="3">
        <f>全班!J41</f>
        <v>0</v>
      </c>
      <c r="K41" s="3">
        <f>全班!K41</f>
        <v>0</v>
      </c>
      <c r="L41" s="3">
        <f>全班!L41</f>
        <v>0</v>
      </c>
      <c r="M41" s="3">
        <f>全班!M41</f>
        <v>0</v>
      </c>
      <c r="N41" s="3" t="str">
        <f>全班!N41</f>
        <v>退選</v>
      </c>
    </row>
    <row r="42" spans="1:14" ht="16.5" customHeight="1">
      <c r="A42" s="3">
        <f>全班!A42</f>
        <v>41</v>
      </c>
      <c r="B42" s="3" t="str">
        <f>全班!B42</f>
        <v xml:space="preserve">資訊系           4 乙                            </v>
      </c>
      <c r="C42" s="3" t="str">
        <f>全班!C42</f>
        <v>F74022060</v>
      </c>
      <c r="D42" s="25">
        <f>全班!D42</f>
        <v>0</v>
      </c>
      <c r="E42" s="6" t="str">
        <f>全班!E42</f>
        <v>X</v>
      </c>
      <c r="F42" s="3">
        <f>全班!F42</f>
        <v>0</v>
      </c>
      <c r="G42" s="3">
        <f>全班!G42</f>
        <v>0</v>
      </c>
      <c r="H42" s="3">
        <f>全班!H42</f>
        <v>0</v>
      </c>
      <c r="I42" s="3">
        <f>全班!I42</f>
        <v>0</v>
      </c>
      <c r="J42" s="3">
        <f>全班!J42</f>
        <v>0</v>
      </c>
      <c r="K42" s="3">
        <f>全班!K42</f>
        <v>0</v>
      </c>
      <c r="L42" s="3">
        <f>全班!L42</f>
        <v>0</v>
      </c>
      <c r="M42" s="3">
        <f>全班!M42</f>
        <v>0</v>
      </c>
      <c r="N42" s="3" t="str">
        <f>全班!N42</f>
        <v>退選</v>
      </c>
    </row>
    <row r="43" spans="1:14" ht="16.5" customHeight="1">
      <c r="A43" s="3">
        <f>全班!A43</f>
        <v>42</v>
      </c>
      <c r="B43" s="3" t="str">
        <f>全班!B43</f>
        <v xml:space="preserve">資訊系           4 乙                            </v>
      </c>
      <c r="C43" s="3" t="str">
        <f>全班!C43</f>
        <v>F74022078</v>
      </c>
      <c r="D43" s="25">
        <f>全班!D43</f>
        <v>90</v>
      </c>
      <c r="E43" s="6" t="str">
        <f>全班!E43</f>
        <v>O</v>
      </c>
      <c r="F43" s="3">
        <f>全班!F43</f>
        <v>10</v>
      </c>
      <c r="G43" s="3">
        <f>全班!G43</f>
        <v>20</v>
      </c>
      <c r="H43" s="3">
        <f>全班!H43</f>
        <v>20</v>
      </c>
      <c r="I43" s="3">
        <f>全班!I43</f>
        <v>10</v>
      </c>
      <c r="J43" s="3">
        <f>全班!J43</f>
        <v>0</v>
      </c>
      <c r="K43" s="3">
        <f>全班!K43</f>
        <v>10</v>
      </c>
      <c r="L43" s="3">
        <f>全班!L43</f>
        <v>10</v>
      </c>
      <c r="M43" s="3">
        <f>全班!M43</f>
        <v>10</v>
      </c>
      <c r="N43" s="3" t="str">
        <f>全班!N43</f>
        <v>4.2未實作</v>
      </c>
    </row>
    <row r="44" spans="1:14" ht="16.5" customHeight="1">
      <c r="A44" s="3">
        <f>全班!A44</f>
        <v>43</v>
      </c>
      <c r="B44" s="3" t="str">
        <f>全班!B44</f>
        <v xml:space="preserve">資訊系           4 乙                            </v>
      </c>
      <c r="C44" s="3" t="str">
        <f>全班!C44</f>
        <v>F74022214</v>
      </c>
      <c r="D44" s="25">
        <f>全班!D44</f>
        <v>0</v>
      </c>
      <c r="E44" s="6" t="str">
        <f>全班!E44</f>
        <v>X</v>
      </c>
      <c r="F44" s="3">
        <f>全班!F44</f>
        <v>0</v>
      </c>
      <c r="G44" s="3">
        <f>全班!G44</f>
        <v>0</v>
      </c>
      <c r="H44" s="3">
        <f>全班!H44</f>
        <v>0</v>
      </c>
      <c r="I44" s="3">
        <f>全班!I44</f>
        <v>0</v>
      </c>
      <c r="J44" s="3">
        <f>全班!J44</f>
        <v>0</v>
      </c>
      <c r="K44" s="3">
        <f>全班!K44</f>
        <v>0</v>
      </c>
      <c r="L44" s="3">
        <f>全班!L44</f>
        <v>0</v>
      </c>
      <c r="M44" s="3">
        <f>全班!M44</f>
        <v>0</v>
      </c>
      <c r="N44" s="3">
        <f>全班!N44</f>
        <v>0</v>
      </c>
    </row>
    <row r="45" spans="1:14" ht="16.5" customHeight="1">
      <c r="A45" s="3">
        <f>全班!A45</f>
        <v>44</v>
      </c>
      <c r="B45" s="3" t="str">
        <f>全班!B45</f>
        <v xml:space="preserve">資訊系           4 乙                            </v>
      </c>
      <c r="C45" s="3" t="str">
        <f>全班!C45</f>
        <v>F74024101</v>
      </c>
      <c r="D45" s="25">
        <f>全班!D45</f>
        <v>0</v>
      </c>
      <c r="E45" s="6" t="str">
        <f>全班!E45</f>
        <v>X</v>
      </c>
      <c r="F45" s="3">
        <f>全班!F45</f>
        <v>0</v>
      </c>
      <c r="G45" s="3">
        <f>全班!G45</f>
        <v>0</v>
      </c>
      <c r="H45" s="3">
        <f>全班!H45</f>
        <v>0</v>
      </c>
      <c r="I45" s="3">
        <f>全班!I45</f>
        <v>0</v>
      </c>
      <c r="J45" s="3">
        <f>全班!J45</f>
        <v>0</v>
      </c>
      <c r="K45" s="3">
        <f>全班!K45</f>
        <v>0</v>
      </c>
      <c r="L45" s="3">
        <f>全班!L45</f>
        <v>0</v>
      </c>
      <c r="M45" s="3">
        <f>全班!M45</f>
        <v>0</v>
      </c>
      <c r="N45" s="3" t="str">
        <f>全班!N45</f>
        <v>退選</v>
      </c>
    </row>
    <row r="46" spans="1:14" ht="16.5" customHeight="1">
      <c r="A46" s="3">
        <f>全班!A46</f>
        <v>45</v>
      </c>
      <c r="B46" s="3" t="str">
        <f>全班!B46</f>
        <v xml:space="preserve">資訊系           4 乙                            </v>
      </c>
      <c r="C46" s="3" t="str">
        <f>全班!C46</f>
        <v>F74026420</v>
      </c>
      <c r="D46" s="25">
        <f>全班!D46</f>
        <v>98</v>
      </c>
      <c r="E46" s="6" t="str">
        <f>全班!E46</f>
        <v>O</v>
      </c>
      <c r="F46" s="3">
        <f>全班!F46</f>
        <v>10</v>
      </c>
      <c r="G46" s="3">
        <f>全班!G46</f>
        <v>20</v>
      </c>
      <c r="H46" s="3">
        <f>全班!H46</f>
        <v>20</v>
      </c>
      <c r="I46" s="3">
        <f>全班!I46</f>
        <v>10</v>
      </c>
      <c r="J46" s="3">
        <f>全班!J46</f>
        <v>10</v>
      </c>
      <c r="K46" s="3">
        <f>全班!K46</f>
        <v>10</v>
      </c>
      <c r="L46" s="3">
        <f>全班!L46</f>
        <v>10</v>
      </c>
      <c r="M46" s="3">
        <f>全班!M46</f>
        <v>8</v>
      </c>
      <c r="N46" s="3" t="str">
        <f>全班!N46</f>
        <v>5.3 Harry辨錯(-2)</v>
      </c>
    </row>
    <row r="47" spans="1:14" ht="16.5" customHeight="1">
      <c r="A47" s="3">
        <f>全班!A47</f>
        <v>46</v>
      </c>
      <c r="B47" s="3" t="str">
        <f>全班!B47</f>
        <v xml:space="preserve">資訊系           4 乙                            </v>
      </c>
      <c r="C47" s="3" t="str">
        <f>全班!C47</f>
        <v>H34026204</v>
      </c>
      <c r="D47" s="25">
        <f>全班!D47</f>
        <v>100</v>
      </c>
      <c r="E47" s="6" t="str">
        <f>全班!E47</f>
        <v>O</v>
      </c>
      <c r="F47" s="3">
        <f>全班!F47</f>
        <v>10</v>
      </c>
      <c r="G47" s="3">
        <f>全班!G47</f>
        <v>20</v>
      </c>
      <c r="H47" s="3">
        <f>全班!H47</f>
        <v>20</v>
      </c>
      <c r="I47" s="3">
        <f>全班!I47</f>
        <v>10</v>
      </c>
      <c r="J47" s="3">
        <f>全班!J47</f>
        <v>10</v>
      </c>
      <c r="K47" s="3">
        <f>全班!K47</f>
        <v>10</v>
      </c>
      <c r="L47" s="3">
        <f>全班!L47</f>
        <v>10</v>
      </c>
      <c r="M47" s="3">
        <f>全班!M47</f>
        <v>10</v>
      </c>
      <c r="N47" s="3">
        <f>全班!N47</f>
        <v>0</v>
      </c>
    </row>
    <row r="48" spans="1:14" ht="16.5" customHeight="1">
      <c r="A48" s="3">
        <f>全班!A48</f>
        <v>47</v>
      </c>
      <c r="B48" s="3" t="str">
        <f>全班!B48</f>
        <v xml:space="preserve">資訊系           5 甲                            </v>
      </c>
      <c r="C48" s="3" t="str">
        <f>全班!C48</f>
        <v>F74011085</v>
      </c>
      <c r="D48" s="25">
        <f>全班!D48</f>
        <v>0</v>
      </c>
      <c r="E48" s="6" t="str">
        <f>全班!E48</f>
        <v>X</v>
      </c>
      <c r="F48" s="3">
        <f>全班!F48</f>
        <v>0</v>
      </c>
      <c r="G48" s="3">
        <f>全班!G48</f>
        <v>0</v>
      </c>
      <c r="H48" s="3">
        <f>全班!H48</f>
        <v>0</v>
      </c>
      <c r="I48" s="3">
        <f>全班!I48</f>
        <v>0</v>
      </c>
      <c r="J48" s="3">
        <f>全班!J48</f>
        <v>0</v>
      </c>
      <c r="K48" s="3">
        <f>全班!K48</f>
        <v>0</v>
      </c>
      <c r="L48" s="3">
        <f>全班!L48</f>
        <v>0</v>
      </c>
      <c r="M48" s="3">
        <f>全班!M48</f>
        <v>0</v>
      </c>
      <c r="N48" s="3">
        <f>全班!N48</f>
        <v>0</v>
      </c>
    </row>
    <row r="49" spans="1:14" ht="16.5" customHeight="1">
      <c r="A49" s="3">
        <f>全班!A49</f>
        <v>48</v>
      </c>
      <c r="B49" s="3" t="str">
        <f>全班!B49</f>
        <v xml:space="preserve">資訊系           5 甲                            </v>
      </c>
      <c r="C49" s="3" t="str">
        <f>全班!C49</f>
        <v>F74014075</v>
      </c>
      <c r="D49" s="25">
        <f>全班!D49</f>
        <v>30</v>
      </c>
      <c r="E49" s="6" t="str">
        <f>全班!E49</f>
        <v>O</v>
      </c>
      <c r="F49" s="3">
        <f>全班!F49</f>
        <v>10</v>
      </c>
      <c r="G49" s="3">
        <f>全班!G49</f>
        <v>20</v>
      </c>
      <c r="H49" s="3">
        <f>全班!H49</f>
        <v>0</v>
      </c>
      <c r="I49" s="3">
        <f>全班!I49</f>
        <v>0</v>
      </c>
      <c r="J49" s="3">
        <f>全班!J49</f>
        <v>0</v>
      </c>
      <c r="K49" s="3">
        <f>全班!K49</f>
        <v>0</v>
      </c>
      <c r="L49" s="3">
        <f>全班!L49</f>
        <v>0</v>
      </c>
      <c r="M49" s="3">
        <f>全班!M49</f>
        <v>0</v>
      </c>
      <c r="N49" s="3" t="str">
        <f>全班!N49</f>
        <v>3視窗無畫面(-20)；4、5均無實作</v>
      </c>
    </row>
    <row r="50" spans="1:14" ht="16.5" customHeight="1">
      <c r="A50" s="3">
        <f>全班!A50</f>
        <v>49</v>
      </c>
      <c r="B50" s="3" t="str">
        <f>全班!B50</f>
        <v xml:space="preserve">醫工系           4                               </v>
      </c>
      <c r="C50" s="3" t="str">
        <f>全班!C50</f>
        <v>F94021092</v>
      </c>
      <c r="D50" s="25">
        <f>全班!D50</f>
        <v>70</v>
      </c>
      <c r="E50" s="6" t="str">
        <f>全班!E50</f>
        <v>O</v>
      </c>
      <c r="F50" s="3">
        <f>全班!F50</f>
        <v>10</v>
      </c>
      <c r="G50" s="3">
        <f>全班!G50</f>
        <v>20</v>
      </c>
      <c r="H50" s="3">
        <f>全班!H50</f>
        <v>20</v>
      </c>
      <c r="I50" s="3">
        <f>全班!I50</f>
        <v>0</v>
      </c>
      <c r="J50" s="3">
        <f>全班!J50</f>
        <v>0</v>
      </c>
      <c r="K50" s="3">
        <f>全班!K50</f>
        <v>10</v>
      </c>
      <c r="L50" s="3">
        <f>全班!L50</f>
        <v>10</v>
      </c>
      <c r="M50" s="3">
        <f>全班!M50</f>
        <v>0</v>
      </c>
      <c r="N50" s="3" t="str">
        <f>全班!N50</f>
        <v>4未實作；5.3無結果</v>
      </c>
    </row>
    <row r="51" spans="1:14" ht="16.5" customHeight="1">
      <c r="A51" s="3">
        <f>全班!A51</f>
        <v>50</v>
      </c>
      <c r="B51" s="3" t="str">
        <f>全班!B51</f>
        <v xml:space="preserve">醫工系           4                               </v>
      </c>
      <c r="C51" s="3" t="str">
        <f>全班!C51</f>
        <v>F94021115</v>
      </c>
      <c r="D51" s="25">
        <f>全班!D51</f>
        <v>0</v>
      </c>
      <c r="E51" s="6" t="str">
        <f>全班!E51</f>
        <v>X</v>
      </c>
      <c r="F51" s="3">
        <f>全班!F51</f>
        <v>0</v>
      </c>
      <c r="G51" s="3">
        <f>全班!G51</f>
        <v>0</v>
      </c>
      <c r="H51" s="3">
        <f>全班!H51</f>
        <v>0</v>
      </c>
      <c r="I51" s="3">
        <f>全班!I51</f>
        <v>0</v>
      </c>
      <c r="J51" s="3">
        <f>全班!J51</f>
        <v>0</v>
      </c>
      <c r="K51" s="3">
        <f>全班!K51</f>
        <v>0</v>
      </c>
      <c r="L51" s="3">
        <f>全班!L51</f>
        <v>0</v>
      </c>
      <c r="M51" s="3">
        <f>全班!M51</f>
        <v>0</v>
      </c>
      <c r="N51" s="3">
        <f>全班!N51</f>
        <v>0</v>
      </c>
    </row>
    <row r="52" spans="1:14" ht="16.5" customHeight="1">
      <c r="A52" s="3">
        <f>全班!A52</f>
        <v>51</v>
      </c>
      <c r="B52" s="3" t="str">
        <f>全班!B52</f>
        <v xml:space="preserve">醫工系           4                               </v>
      </c>
      <c r="C52" s="3" t="str">
        <f>全班!C52</f>
        <v>F94021157</v>
      </c>
      <c r="D52" s="25">
        <f>全班!D52</f>
        <v>0</v>
      </c>
      <c r="E52" s="6" t="str">
        <f>全班!E52</f>
        <v>X</v>
      </c>
      <c r="F52" s="3">
        <f>全班!F52</f>
        <v>0</v>
      </c>
      <c r="G52" s="3">
        <f>全班!G52</f>
        <v>0</v>
      </c>
      <c r="H52" s="3">
        <f>全班!H52</f>
        <v>0</v>
      </c>
      <c r="I52" s="3">
        <f>全班!I52</f>
        <v>0</v>
      </c>
      <c r="J52" s="3">
        <f>全班!J52</f>
        <v>0</v>
      </c>
      <c r="K52" s="3">
        <f>全班!K52</f>
        <v>0</v>
      </c>
      <c r="L52" s="3">
        <f>全班!L52</f>
        <v>0</v>
      </c>
      <c r="M52" s="3">
        <f>全班!M52</f>
        <v>0</v>
      </c>
      <c r="N52" s="3">
        <f>全班!N52</f>
        <v>0</v>
      </c>
    </row>
    <row r="53" spans="1:14" ht="16.5" customHeight="1">
      <c r="A53" s="3">
        <f>全班!A53</f>
        <v>52</v>
      </c>
      <c r="B53" s="3" t="str">
        <f>全班!B53</f>
        <v xml:space="preserve">醫工系           4                               </v>
      </c>
      <c r="C53" s="3" t="str">
        <f>全班!C53</f>
        <v>F94026018</v>
      </c>
      <c r="D53" s="25">
        <f>全班!D53</f>
        <v>0</v>
      </c>
      <c r="E53" s="6" t="str">
        <f>全班!E53</f>
        <v>X</v>
      </c>
      <c r="F53" s="3">
        <f>全班!F53</f>
        <v>0</v>
      </c>
      <c r="G53" s="3">
        <f>全班!G53</f>
        <v>0</v>
      </c>
      <c r="H53" s="3">
        <f>全班!H53</f>
        <v>0</v>
      </c>
      <c r="I53" s="3">
        <f>全班!I53</f>
        <v>0</v>
      </c>
      <c r="J53" s="3">
        <f>全班!J53</f>
        <v>0</v>
      </c>
      <c r="K53" s="3">
        <f>全班!K53</f>
        <v>0</v>
      </c>
      <c r="L53" s="3">
        <f>全班!L53</f>
        <v>0</v>
      </c>
      <c r="M53" s="3">
        <f>全班!M53</f>
        <v>0</v>
      </c>
      <c r="N53" s="3">
        <f>全班!N53</f>
        <v>0</v>
      </c>
    </row>
    <row r="54" spans="1:14" ht="16.5" customHeight="1">
      <c r="A54" s="3">
        <f>全班!A54</f>
        <v>53</v>
      </c>
      <c r="B54" s="3" t="str">
        <f>全班!B54</f>
        <v xml:space="preserve">醫工系           4                               </v>
      </c>
      <c r="C54" s="3" t="str">
        <f>全班!C54</f>
        <v>F94026123</v>
      </c>
      <c r="D54" s="25">
        <f>全班!D54</f>
        <v>88</v>
      </c>
      <c r="E54" s="6" t="str">
        <f>全班!E54</f>
        <v>O</v>
      </c>
      <c r="F54" s="3">
        <f>全班!F54</f>
        <v>10</v>
      </c>
      <c r="G54" s="3">
        <f>全班!G54</f>
        <v>20</v>
      </c>
      <c r="H54" s="3">
        <f>全班!H54</f>
        <v>20</v>
      </c>
      <c r="I54" s="3">
        <f>全班!I54</f>
        <v>10</v>
      </c>
      <c r="J54" s="3">
        <f>全班!J54</f>
        <v>0</v>
      </c>
      <c r="K54" s="3">
        <f>全班!K54</f>
        <v>10</v>
      </c>
      <c r="L54" s="3">
        <f>全班!L54</f>
        <v>10</v>
      </c>
      <c r="M54" s="3">
        <f>全班!M54</f>
        <v>8</v>
      </c>
      <c r="N54" s="3" t="str">
        <f>全班!N54</f>
        <v>4.2追蹤失敗；5.3 Harry辨錯(-2)</v>
      </c>
    </row>
    <row r="55" spans="1:14" ht="16.5" customHeight="1">
      <c r="A55" s="3">
        <f>全班!A55</f>
        <v>54</v>
      </c>
      <c r="B55" s="3" t="str">
        <f>全班!B55</f>
        <v xml:space="preserve">醫工系           4                               </v>
      </c>
      <c r="C55" s="3" t="str">
        <f>全班!C55</f>
        <v>F94026131</v>
      </c>
      <c r="D55" s="25">
        <f>全班!D55</f>
        <v>88</v>
      </c>
      <c r="E55" s="6" t="str">
        <f>全班!E55</f>
        <v>O</v>
      </c>
      <c r="F55" s="3">
        <f>全班!F55</f>
        <v>10</v>
      </c>
      <c r="G55" s="3">
        <f>全班!G55</f>
        <v>20</v>
      </c>
      <c r="H55" s="3">
        <f>全班!H55</f>
        <v>20</v>
      </c>
      <c r="I55" s="3">
        <f>全班!I55</f>
        <v>10</v>
      </c>
      <c r="J55" s="3">
        <f>全班!J55</f>
        <v>0</v>
      </c>
      <c r="K55" s="3">
        <f>全班!K55</f>
        <v>10</v>
      </c>
      <c r="L55" s="3">
        <f>全班!L55</f>
        <v>10</v>
      </c>
      <c r="M55" s="3">
        <f>全班!M55</f>
        <v>8</v>
      </c>
      <c r="N55" s="3" t="str">
        <f>全班!N55</f>
        <v>4.2 結果錯誤  5.3 辨識結果部分錯誤(-2)</v>
      </c>
    </row>
    <row r="56" spans="1:14" ht="16.5" customHeight="1">
      <c r="A56" s="3">
        <f>全班!A56</f>
        <v>55</v>
      </c>
      <c r="B56" s="3" t="str">
        <f>全班!B56</f>
        <v xml:space="preserve">醫工系           4                               </v>
      </c>
      <c r="C56" s="3" t="str">
        <f>全班!C56</f>
        <v>F94058023</v>
      </c>
      <c r="D56" s="25">
        <f>全班!D56</f>
        <v>50</v>
      </c>
      <c r="E56" s="6" t="str">
        <f>全班!E56</f>
        <v>O</v>
      </c>
      <c r="F56" s="3">
        <f>全班!F56</f>
        <v>10</v>
      </c>
      <c r="G56" s="3">
        <f>全班!G56</f>
        <v>20</v>
      </c>
      <c r="H56" s="3">
        <f>全班!H56</f>
        <v>20</v>
      </c>
      <c r="I56" s="3">
        <f>全班!I56</f>
        <v>0</v>
      </c>
      <c r="J56" s="3">
        <f>全班!J56</f>
        <v>0</v>
      </c>
      <c r="K56" s="3">
        <f>全班!K56</f>
        <v>0</v>
      </c>
      <c r="L56" s="3">
        <f>全班!L56</f>
        <v>0</v>
      </c>
      <c r="M56" s="3">
        <f>全班!M56</f>
        <v>0</v>
      </c>
      <c r="N56" s="3" t="str">
        <f>全班!N56</f>
        <v>3到5均無結果</v>
      </c>
    </row>
    <row r="57" spans="1:14" ht="16.5" customHeight="1">
      <c r="B57" s="3"/>
      <c r="E57" s="10"/>
      <c r="N57" s="3"/>
    </row>
    <row r="58" spans="1:14" ht="16.5" customHeight="1">
      <c r="B58" s="3"/>
      <c r="E58" s="10"/>
      <c r="N58" s="3"/>
    </row>
    <row r="59" spans="1:14" ht="16.5" customHeight="1">
      <c r="B59" s="3"/>
      <c r="E59" s="10"/>
      <c r="N59" s="3"/>
    </row>
    <row r="60" spans="1:14" ht="35.25" customHeight="1">
      <c r="B60" s="3"/>
      <c r="C60" s="27" t="s">
        <v>213</v>
      </c>
      <c r="D60">
        <f>COUNTIF(D3:D56,"&gt;0")</f>
        <v>34</v>
      </c>
      <c r="E60" s="10"/>
      <c r="N60" s="3"/>
    </row>
    <row r="61" spans="1:14" ht="16.5" customHeight="1">
      <c r="B61" s="3"/>
      <c r="C61" s="26" t="s">
        <v>214</v>
      </c>
      <c r="D61">
        <f>SUM(D3:D56)/D60</f>
        <v>81.720588235294116</v>
      </c>
      <c r="E61" s="10"/>
      <c r="N61" s="3"/>
    </row>
    <row r="62" spans="1:14" ht="16.5" customHeight="1">
      <c r="B62" s="3"/>
      <c r="E62" s="10"/>
      <c r="N62" s="3"/>
    </row>
    <row r="63" spans="1:14" ht="16.5" customHeight="1">
      <c r="B63" s="3"/>
      <c r="E63" s="10"/>
      <c r="N63" s="3"/>
    </row>
    <row r="64" spans="1:14" ht="16.5" customHeight="1">
      <c r="B64" s="3"/>
      <c r="E64" s="10"/>
      <c r="N64" s="3"/>
    </row>
    <row r="65" spans="2:14" ht="16.5" customHeight="1">
      <c r="B65" s="3"/>
      <c r="E65" s="10"/>
      <c r="N65" s="3"/>
    </row>
    <row r="66" spans="2:14" ht="16.5" customHeight="1">
      <c r="B66" s="3"/>
      <c r="E66" s="10"/>
      <c r="N66" s="3"/>
    </row>
    <row r="67" spans="2:14" ht="16.5" customHeight="1">
      <c r="B67" s="3"/>
      <c r="E67" s="10"/>
      <c r="N67" s="3"/>
    </row>
    <row r="68" spans="2:14" ht="16.5" customHeight="1">
      <c r="B68" s="3"/>
      <c r="E68" s="10"/>
      <c r="N68" s="3"/>
    </row>
    <row r="69" spans="2:14" ht="16.5" customHeight="1">
      <c r="B69" s="3"/>
      <c r="E69" s="10"/>
      <c r="N69" s="3"/>
    </row>
    <row r="70" spans="2:14" ht="16.5" customHeight="1">
      <c r="B70" s="3"/>
      <c r="E70" s="10"/>
      <c r="N70" s="3"/>
    </row>
    <row r="71" spans="2:14" ht="16.5" customHeight="1">
      <c r="B71" s="3"/>
      <c r="E71" s="10"/>
      <c r="N71" s="3"/>
    </row>
    <row r="72" spans="2:14" ht="16.5" customHeight="1">
      <c r="B72" s="3"/>
      <c r="E72" s="10"/>
      <c r="N72" s="3"/>
    </row>
    <row r="73" spans="2:14" ht="16.5" customHeight="1">
      <c r="B73" s="3"/>
      <c r="E73" s="10"/>
      <c r="N73" s="3"/>
    </row>
    <row r="74" spans="2:14" ht="16.5" customHeight="1">
      <c r="B74" s="3"/>
      <c r="E74" s="10"/>
      <c r="N74" s="3"/>
    </row>
    <row r="75" spans="2:14" ht="16.5" customHeight="1">
      <c r="B75" s="3"/>
      <c r="E75" s="10"/>
      <c r="N75" s="3"/>
    </row>
    <row r="76" spans="2:14" ht="16.5" customHeight="1">
      <c r="B76" s="3"/>
      <c r="E76" s="10"/>
      <c r="N76" s="3"/>
    </row>
    <row r="77" spans="2:14" ht="16.5" customHeight="1">
      <c r="B77" s="3"/>
      <c r="E77" s="10"/>
      <c r="N77" s="3"/>
    </row>
    <row r="78" spans="2:14" ht="16.5" customHeight="1">
      <c r="B78" s="3"/>
      <c r="E78" s="10"/>
      <c r="N78" s="3"/>
    </row>
    <row r="79" spans="2:14" ht="16.5" customHeight="1">
      <c r="B79" s="3"/>
      <c r="E79" s="10"/>
      <c r="N79" s="3"/>
    </row>
    <row r="80" spans="2:14" ht="16.5" customHeight="1">
      <c r="B80" s="3"/>
      <c r="E80" s="10"/>
      <c r="N80" s="3"/>
    </row>
    <row r="81" spans="2:14" ht="16.5" customHeight="1">
      <c r="B81" s="3"/>
      <c r="E81" s="10"/>
      <c r="N81" s="3"/>
    </row>
    <row r="82" spans="2:14" ht="16.5" customHeight="1">
      <c r="B82" s="3"/>
      <c r="E82" s="10"/>
      <c r="N82" s="3"/>
    </row>
    <row r="83" spans="2:14" ht="16.5" customHeight="1">
      <c r="B83" s="3"/>
      <c r="E83" s="10"/>
      <c r="N83" s="3"/>
    </row>
    <row r="84" spans="2:14" ht="16.5" customHeight="1">
      <c r="B84" s="3"/>
      <c r="E84" s="10"/>
      <c r="N84" s="3"/>
    </row>
    <row r="85" spans="2:14" ht="16.5" customHeight="1">
      <c r="B85" s="3"/>
      <c r="E85" s="10"/>
      <c r="N85" s="3"/>
    </row>
    <row r="86" spans="2:14" ht="16.5" customHeight="1">
      <c r="B86" s="3"/>
      <c r="E86" s="10"/>
      <c r="N86" s="3"/>
    </row>
    <row r="87" spans="2:14" ht="16.5" customHeight="1">
      <c r="B87" s="3"/>
      <c r="E87" s="10"/>
      <c r="N87" s="3"/>
    </row>
    <row r="88" spans="2:14" ht="16.5" customHeight="1">
      <c r="B88" s="3"/>
      <c r="E88" s="10"/>
      <c r="N88" s="3"/>
    </row>
    <row r="89" spans="2:14" ht="16.5" customHeight="1">
      <c r="B89" s="3"/>
      <c r="E89" s="10"/>
      <c r="N89" s="3"/>
    </row>
    <row r="90" spans="2:14" ht="16.5" customHeight="1">
      <c r="B90" s="3"/>
      <c r="E90" s="10"/>
      <c r="N90" s="3"/>
    </row>
    <row r="91" spans="2:14" ht="16.5" customHeight="1">
      <c r="B91" s="3"/>
      <c r="E91" s="10"/>
      <c r="N91" s="3"/>
    </row>
    <row r="92" spans="2:14" ht="16.5" customHeight="1">
      <c r="B92" s="3"/>
      <c r="E92" s="10"/>
      <c r="N92" s="3"/>
    </row>
    <row r="93" spans="2:14" ht="16.5" customHeight="1">
      <c r="B93" s="3"/>
      <c r="E93" s="10"/>
      <c r="N93" s="3"/>
    </row>
    <row r="94" spans="2:14" ht="16.5" customHeight="1">
      <c r="B94" s="3"/>
      <c r="E94" s="10"/>
      <c r="N94" s="3"/>
    </row>
    <row r="95" spans="2:14" ht="16.5" customHeight="1">
      <c r="B95" s="3"/>
      <c r="E95" s="10"/>
      <c r="N95" s="3"/>
    </row>
    <row r="96" spans="2:14" ht="16.5" customHeight="1">
      <c r="B96" s="3"/>
      <c r="E96" s="10"/>
      <c r="N96" s="3"/>
    </row>
    <row r="97" spans="2:14" ht="16.5" customHeight="1">
      <c r="B97" s="3"/>
      <c r="E97" s="10"/>
      <c r="N97" s="3"/>
    </row>
    <row r="98" spans="2:14" ht="16.5" customHeight="1">
      <c r="B98" s="3"/>
      <c r="E98" s="10"/>
      <c r="N98" s="3"/>
    </row>
    <row r="99" spans="2:14" ht="16.5" customHeight="1">
      <c r="B99" s="3"/>
      <c r="E99" s="10"/>
      <c r="N99" s="3"/>
    </row>
    <row r="100" spans="2:14" ht="16.5" customHeight="1">
      <c r="B100" s="3"/>
      <c r="E100" s="10"/>
      <c r="N100" s="3"/>
    </row>
    <row r="101" spans="2:14" ht="16.5" customHeight="1">
      <c r="B101" s="3"/>
      <c r="E101" s="10"/>
      <c r="N101" s="3"/>
    </row>
    <row r="102" spans="2:14" ht="16.5" customHeight="1">
      <c r="B102" s="3"/>
      <c r="E102" s="10"/>
      <c r="N102" s="3"/>
    </row>
    <row r="103" spans="2:14" ht="16.5" customHeight="1">
      <c r="B103" s="3"/>
      <c r="E103" s="10"/>
      <c r="N103" s="3"/>
    </row>
    <row r="104" spans="2:14" ht="16.5" customHeight="1">
      <c r="B104" s="3"/>
      <c r="E104" s="10"/>
      <c r="N104" s="3"/>
    </row>
    <row r="105" spans="2:14" ht="16.5" customHeight="1">
      <c r="B105" s="3"/>
      <c r="E105" s="10"/>
      <c r="N105" s="3"/>
    </row>
    <row r="106" spans="2:14" ht="16.5" customHeight="1">
      <c r="B106" s="3"/>
      <c r="E106" s="10"/>
      <c r="N106" s="3"/>
    </row>
    <row r="107" spans="2:14" ht="16.5" customHeight="1">
      <c r="B107" s="3"/>
      <c r="E107" s="10"/>
      <c r="N107" s="3"/>
    </row>
    <row r="108" spans="2:14" ht="16.5" customHeight="1">
      <c r="B108" s="3"/>
      <c r="E108" s="10"/>
      <c r="N108" s="3"/>
    </row>
    <row r="109" spans="2:14" ht="16.5" customHeight="1">
      <c r="B109" s="3"/>
      <c r="E109" s="10"/>
      <c r="N109" s="3"/>
    </row>
    <row r="110" spans="2:14" ht="16.5" customHeight="1">
      <c r="B110" s="3"/>
      <c r="E110" s="10"/>
      <c r="N110" s="3"/>
    </row>
    <row r="111" spans="2:14" ht="16.5" customHeight="1">
      <c r="B111" s="3"/>
      <c r="E111" s="10"/>
      <c r="N111" s="3"/>
    </row>
    <row r="112" spans="2:14" ht="16.5" customHeight="1">
      <c r="B112" s="3"/>
      <c r="E112" s="10"/>
      <c r="N112" s="3"/>
    </row>
    <row r="113" spans="2:14" ht="16.5" customHeight="1">
      <c r="B113" s="3"/>
      <c r="E113" s="10"/>
      <c r="N113" s="3"/>
    </row>
    <row r="114" spans="2:14" ht="16.5" customHeight="1">
      <c r="B114" s="3"/>
      <c r="E114" s="10"/>
      <c r="N114" s="3"/>
    </row>
    <row r="115" spans="2:14" ht="16.5" customHeight="1">
      <c r="B115" s="3"/>
      <c r="E115" s="10"/>
      <c r="N115" s="3"/>
    </row>
    <row r="116" spans="2:14" ht="16.5" customHeight="1">
      <c r="B116" s="3"/>
      <c r="E116" s="10"/>
      <c r="N116" s="3"/>
    </row>
    <row r="117" spans="2:14" ht="16.5" customHeight="1">
      <c r="B117" s="3"/>
      <c r="E117" s="10"/>
      <c r="N117" s="3"/>
    </row>
    <row r="118" spans="2:14" ht="16.5" customHeight="1">
      <c r="B118" s="3"/>
      <c r="E118" s="10"/>
      <c r="N118" s="3"/>
    </row>
    <row r="119" spans="2:14" ht="16.5" customHeight="1">
      <c r="B119" s="3"/>
      <c r="E119" s="10"/>
      <c r="N119" s="3"/>
    </row>
    <row r="120" spans="2:14" ht="16.5" customHeight="1">
      <c r="B120" s="3"/>
      <c r="E120" s="10"/>
      <c r="N120" s="3"/>
    </row>
    <row r="121" spans="2:14" ht="16.5" customHeight="1">
      <c r="B121" s="3"/>
      <c r="E121" s="10"/>
      <c r="N121" s="3"/>
    </row>
    <row r="122" spans="2:14" ht="16.5" customHeight="1">
      <c r="B122" s="3"/>
      <c r="E122" s="10"/>
      <c r="N122" s="3"/>
    </row>
    <row r="123" spans="2:14" ht="16.5" customHeight="1">
      <c r="B123" s="3"/>
      <c r="E123" s="10"/>
      <c r="N123" s="3"/>
    </row>
    <row r="124" spans="2:14" ht="16.5" customHeight="1">
      <c r="B124" s="3"/>
      <c r="E124" s="10"/>
      <c r="N124" s="3"/>
    </row>
    <row r="125" spans="2:14" ht="16.5" customHeight="1">
      <c r="B125" s="3"/>
      <c r="E125" s="10"/>
      <c r="N125" s="3"/>
    </row>
    <row r="126" spans="2:14" ht="16.5" customHeight="1">
      <c r="B126" s="3"/>
      <c r="E126" s="10"/>
      <c r="N126" s="3"/>
    </row>
    <row r="127" spans="2:14" ht="16.5" customHeight="1">
      <c r="B127" s="3"/>
      <c r="E127" s="10"/>
      <c r="N127" s="3"/>
    </row>
    <row r="128" spans="2:14" ht="16.5" customHeight="1">
      <c r="B128" s="3"/>
      <c r="E128" s="10"/>
      <c r="N128" s="3"/>
    </row>
    <row r="129" spans="2:14" ht="16.5" customHeight="1">
      <c r="B129" s="3"/>
      <c r="E129" s="10"/>
      <c r="N129" s="3"/>
    </row>
    <row r="130" spans="2:14" ht="16.5" customHeight="1">
      <c r="B130" s="3"/>
      <c r="E130" s="10"/>
      <c r="N130" s="3"/>
    </row>
    <row r="131" spans="2:14" ht="16.5" customHeight="1">
      <c r="B131" s="3"/>
      <c r="E131" s="10"/>
      <c r="N131" s="3"/>
    </row>
    <row r="132" spans="2:14" ht="16.5" customHeight="1">
      <c r="B132" s="3"/>
      <c r="E132" s="10"/>
      <c r="N132" s="3"/>
    </row>
    <row r="133" spans="2:14" ht="16.5" customHeight="1">
      <c r="B133" s="3"/>
      <c r="E133" s="10"/>
      <c r="N133" s="3"/>
    </row>
    <row r="134" spans="2:14" ht="16.5" customHeight="1">
      <c r="B134" s="3"/>
      <c r="E134" s="10"/>
      <c r="N134" s="3"/>
    </row>
    <row r="135" spans="2:14" ht="16.5" customHeight="1">
      <c r="B135" s="3"/>
      <c r="E135" s="10"/>
      <c r="N135" s="3"/>
    </row>
    <row r="136" spans="2:14" ht="16.5" customHeight="1">
      <c r="B136" s="3"/>
      <c r="E136" s="10"/>
      <c r="N136" s="3"/>
    </row>
    <row r="137" spans="2:14" ht="16.5" customHeight="1">
      <c r="B137" s="3"/>
      <c r="E137" s="10"/>
      <c r="N137" s="3"/>
    </row>
    <row r="138" spans="2:14" ht="16.5" customHeight="1">
      <c r="B138" s="3"/>
      <c r="E138" s="10"/>
      <c r="N138" s="3"/>
    </row>
    <row r="139" spans="2:14" ht="16.5" customHeight="1">
      <c r="B139" s="3"/>
      <c r="E139" s="10"/>
      <c r="N139" s="3"/>
    </row>
    <row r="140" spans="2:14" ht="16.5" customHeight="1">
      <c r="B140" s="3"/>
      <c r="E140" s="10"/>
      <c r="N140" s="3"/>
    </row>
    <row r="141" spans="2:14" ht="16.5" customHeight="1">
      <c r="B141" s="3"/>
      <c r="E141" s="10"/>
      <c r="N141" s="3"/>
    </row>
    <row r="142" spans="2:14" ht="16.5" customHeight="1">
      <c r="B142" s="3"/>
      <c r="E142" s="10"/>
      <c r="N142" s="3"/>
    </row>
    <row r="143" spans="2:14" ht="16.5" customHeight="1">
      <c r="B143" s="3"/>
      <c r="E143" s="10"/>
      <c r="N143" s="3"/>
    </row>
    <row r="144" spans="2:14" ht="16.5" customHeight="1">
      <c r="B144" s="3"/>
      <c r="E144" s="10"/>
      <c r="N144" s="3"/>
    </row>
    <row r="145" spans="2:14" ht="16.5" customHeight="1">
      <c r="B145" s="3"/>
      <c r="E145" s="10"/>
      <c r="N145" s="3"/>
    </row>
    <row r="146" spans="2:14" ht="16.5" customHeight="1">
      <c r="B146" s="3"/>
      <c r="E146" s="10"/>
      <c r="N146" s="3"/>
    </row>
    <row r="147" spans="2:14" ht="16.5" customHeight="1">
      <c r="B147" s="3"/>
      <c r="E147" s="10"/>
      <c r="N147" s="3"/>
    </row>
    <row r="148" spans="2:14" ht="16.5" customHeight="1">
      <c r="B148" s="3"/>
      <c r="E148" s="10"/>
      <c r="N148" s="3"/>
    </row>
    <row r="149" spans="2:14" ht="16.5" customHeight="1">
      <c r="B149" s="3"/>
      <c r="E149" s="10"/>
      <c r="N149" s="3"/>
    </row>
    <row r="150" spans="2:14" ht="16.5" customHeight="1">
      <c r="B150" s="3"/>
      <c r="E150" s="10"/>
      <c r="N150" s="3"/>
    </row>
    <row r="151" spans="2:14" ht="16.5" customHeight="1">
      <c r="B151" s="3"/>
      <c r="E151" s="10"/>
      <c r="N151" s="3"/>
    </row>
    <row r="152" spans="2:14" ht="16.5" customHeight="1">
      <c r="B152" s="3"/>
      <c r="E152" s="10"/>
      <c r="N152" s="3"/>
    </row>
    <row r="153" spans="2:14" ht="16.5" customHeight="1">
      <c r="B153" s="3"/>
      <c r="E153" s="10"/>
      <c r="N153" s="3"/>
    </row>
    <row r="154" spans="2:14" ht="16.5" customHeight="1">
      <c r="B154" s="3"/>
      <c r="E154" s="10"/>
      <c r="N154" s="3"/>
    </row>
    <row r="155" spans="2:14" ht="16.5" customHeight="1">
      <c r="B155" s="3"/>
      <c r="E155" s="10"/>
      <c r="N155" s="3"/>
    </row>
    <row r="156" spans="2:14" ht="16.5" customHeight="1">
      <c r="B156" s="3"/>
      <c r="E156" s="10"/>
      <c r="N156" s="3"/>
    </row>
    <row r="157" spans="2:14" ht="16.5" customHeight="1">
      <c r="B157" s="3"/>
      <c r="E157" s="10"/>
      <c r="N157" s="3"/>
    </row>
    <row r="158" spans="2:14" ht="16.5" customHeight="1">
      <c r="B158" s="3"/>
      <c r="E158" s="10"/>
      <c r="N158" s="3"/>
    </row>
    <row r="159" spans="2:14" ht="16.5" customHeight="1">
      <c r="B159" s="3"/>
      <c r="E159" s="10"/>
      <c r="N159" s="3"/>
    </row>
    <row r="160" spans="2:14" ht="16.5" customHeight="1">
      <c r="B160" s="3"/>
      <c r="E160" s="10"/>
      <c r="N160" s="3"/>
    </row>
    <row r="161" spans="2:14" ht="16.5" customHeight="1">
      <c r="B161" s="3"/>
      <c r="E161" s="10"/>
      <c r="N161" s="3"/>
    </row>
    <row r="162" spans="2:14" ht="16.5" customHeight="1">
      <c r="B162" s="3"/>
      <c r="E162" s="10"/>
      <c r="N162" s="3"/>
    </row>
    <row r="163" spans="2:14" ht="16.5" customHeight="1">
      <c r="B163" s="3"/>
      <c r="E163" s="10"/>
      <c r="N163" s="3"/>
    </row>
    <row r="164" spans="2:14" ht="16.5" customHeight="1">
      <c r="B164" s="3"/>
      <c r="E164" s="10"/>
      <c r="N164" s="3"/>
    </row>
    <row r="165" spans="2:14" ht="16.5" customHeight="1">
      <c r="B165" s="3"/>
      <c r="E165" s="10"/>
      <c r="N165" s="3"/>
    </row>
    <row r="166" spans="2:14" ht="16.5" customHeight="1">
      <c r="B166" s="3"/>
      <c r="E166" s="10"/>
      <c r="N166" s="3"/>
    </row>
    <row r="167" spans="2:14" ht="16.5" customHeight="1">
      <c r="B167" s="3"/>
      <c r="E167" s="10"/>
      <c r="N167" s="3"/>
    </row>
    <row r="168" spans="2:14" ht="16.5" customHeight="1">
      <c r="B168" s="3"/>
      <c r="E168" s="10"/>
      <c r="N168" s="3"/>
    </row>
    <row r="169" spans="2:14" ht="16.5" customHeight="1">
      <c r="B169" s="3"/>
      <c r="E169" s="10"/>
      <c r="N169" s="3"/>
    </row>
    <row r="170" spans="2:14" ht="16.5" customHeight="1">
      <c r="B170" s="3"/>
      <c r="E170" s="10"/>
      <c r="N170" s="3"/>
    </row>
    <row r="171" spans="2:14" ht="16.5" customHeight="1">
      <c r="B171" s="3"/>
      <c r="E171" s="10"/>
      <c r="N171" s="3"/>
    </row>
    <row r="172" spans="2:14" ht="16.5" customHeight="1">
      <c r="B172" s="3"/>
      <c r="E172" s="10"/>
      <c r="N172" s="3"/>
    </row>
    <row r="173" spans="2:14" ht="16.5" customHeight="1">
      <c r="B173" s="3"/>
      <c r="E173" s="10"/>
      <c r="N173" s="3"/>
    </row>
    <row r="174" spans="2:14" ht="16.5" customHeight="1">
      <c r="B174" s="3"/>
      <c r="E174" s="10"/>
      <c r="N174" s="3"/>
    </row>
    <row r="175" spans="2:14" ht="16.5" customHeight="1">
      <c r="B175" s="3"/>
      <c r="E175" s="10"/>
      <c r="N175" s="3"/>
    </row>
    <row r="176" spans="2:14" ht="16.5" customHeight="1">
      <c r="B176" s="3"/>
      <c r="E176" s="10"/>
      <c r="N176" s="3"/>
    </row>
    <row r="177" spans="2:14" ht="16.5" customHeight="1">
      <c r="B177" s="3"/>
      <c r="E177" s="10"/>
      <c r="N177" s="3"/>
    </row>
    <row r="178" spans="2:14" ht="16.5" customHeight="1">
      <c r="B178" s="3"/>
      <c r="E178" s="10"/>
      <c r="N178" s="3"/>
    </row>
    <row r="179" spans="2:14" ht="16.5" customHeight="1">
      <c r="B179" s="3"/>
      <c r="E179" s="10"/>
      <c r="N179" s="3"/>
    </row>
    <row r="180" spans="2:14" ht="16.5" customHeight="1">
      <c r="B180" s="3"/>
      <c r="E180" s="10"/>
      <c r="N180" s="3"/>
    </row>
    <row r="181" spans="2:14" ht="16.5" customHeight="1">
      <c r="B181" s="3"/>
      <c r="E181" s="10"/>
      <c r="N181" s="3"/>
    </row>
    <row r="182" spans="2:14" ht="16.5" customHeight="1">
      <c r="B182" s="3"/>
      <c r="E182" s="10"/>
      <c r="N182" s="3"/>
    </row>
    <row r="183" spans="2:14" ht="16.5" customHeight="1">
      <c r="B183" s="3"/>
      <c r="E183" s="10"/>
      <c r="N183" s="3"/>
    </row>
    <row r="184" spans="2:14" ht="16.5" customHeight="1">
      <c r="B184" s="3"/>
      <c r="E184" s="10"/>
      <c r="N184" s="3"/>
    </row>
    <row r="185" spans="2:14" ht="16.5" customHeight="1">
      <c r="B185" s="3"/>
      <c r="E185" s="10"/>
      <c r="N185" s="3"/>
    </row>
    <row r="186" spans="2:14" ht="16.5" customHeight="1">
      <c r="B186" s="3"/>
      <c r="E186" s="10"/>
      <c r="N186" s="3"/>
    </row>
    <row r="187" spans="2:14" ht="16.5" customHeight="1">
      <c r="B187" s="3"/>
      <c r="E187" s="10"/>
      <c r="N187" s="3"/>
    </row>
    <row r="188" spans="2:14" ht="16.5" customHeight="1">
      <c r="B188" s="3"/>
      <c r="E188" s="10"/>
      <c r="N188" s="3"/>
    </row>
    <row r="189" spans="2:14" ht="16.5" customHeight="1">
      <c r="B189" s="3"/>
      <c r="E189" s="10"/>
      <c r="N189" s="3"/>
    </row>
    <row r="190" spans="2:14" ht="16.5" customHeight="1">
      <c r="B190" s="3"/>
      <c r="E190" s="10"/>
      <c r="N190" s="3"/>
    </row>
    <row r="191" spans="2:14" ht="16.5" customHeight="1">
      <c r="B191" s="3"/>
      <c r="E191" s="10"/>
      <c r="N191" s="3"/>
    </row>
    <row r="192" spans="2:14" ht="16.5" customHeight="1">
      <c r="B192" s="3"/>
      <c r="E192" s="10"/>
      <c r="N192" s="3"/>
    </row>
    <row r="193" spans="2:14" ht="16.5" customHeight="1">
      <c r="B193" s="3"/>
      <c r="E193" s="10"/>
      <c r="N193" s="3"/>
    </row>
    <row r="194" spans="2:14" ht="16.5" customHeight="1">
      <c r="B194" s="3"/>
      <c r="E194" s="10"/>
      <c r="N194" s="3"/>
    </row>
    <row r="195" spans="2:14" ht="16.5" customHeight="1">
      <c r="B195" s="3"/>
      <c r="E195" s="10"/>
      <c r="N195" s="3"/>
    </row>
    <row r="196" spans="2:14" ht="16.5" customHeight="1">
      <c r="B196" s="3"/>
      <c r="E196" s="10"/>
      <c r="N196" s="3"/>
    </row>
    <row r="197" spans="2:14" ht="16.5" customHeight="1">
      <c r="B197" s="3"/>
      <c r="E197" s="10"/>
      <c r="N197" s="3"/>
    </row>
    <row r="198" spans="2:14" ht="16.5" customHeight="1">
      <c r="B198" s="3"/>
      <c r="E198" s="10"/>
      <c r="N198" s="3"/>
    </row>
    <row r="199" spans="2:14" ht="16.5" customHeight="1">
      <c r="B199" s="3"/>
      <c r="E199" s="10"/>
      <c r="N199" s="3"/>
    </row>
    <row r="200" spans="2:14" ht="16.5" customHeight="1">
      <c r="B200" s="3"/>
      <c r="E200" s="10"/>
      <c r="N200" s="3"/>
    </row>
    <row r="201" spans="2:14" ht="16.5" customHeight="1">
      <c r="B201" s="3"/>
      <c r="E201" s="10"/>
      <c r="N201" s="3"/>
    </row>
    <row r="202" spans="2:14" ht="16.5" customHeight="1">
      <c r="B202" s="3"/>
      <c r="E202" s="10"/>
      <c r="N202" s="3"/>
    </row>
    <row r="203" spans="2:14" ht="16.5" customHeight="1">
      <c r="B203" s="3"/>
      <c r="E203" s="10"/>
      <c r="N203" s="3"/>
    </row>
    <row r="204" spans="2:14" ht="16.5" customHeight="1">
      <c r="B204" s="3"/>
      <c r="E204" s="10"/>
      <c r="N204" s="3"/>
    </row>
    <row r="205" spans="2:14" ht="16.5" customHeight="1">
      <c r="B205" s="3"/>
      <c r="E205" s="10"/>
      <c r="N205" s="3"/>
    </row>
    <row r="206" spans="2:14" ht="16.5" customHeight="1">
      <c r="B206" s="3"/>
      <c r="E206" s="10"/>
      <c r="N206" s="3"/>
    </row>
    <row r="207" spans="2:14" ht="16.5" customHeight="1">
      <c r="B207" s="3"/>
      <c r="E207" s="10"/>
      <c r="N207" s="3"/>
    </row>
    <row r="208" spans="2:14" ht="16.5" customHeight="1">
      <c r="B208" s="3"/>
      <c r="E208" s="10"/>
      <c r="N208" s="3"/>
    </row>
    <row r="209" spans="2:14" ht="16.5" customHeight="1">
      <c r="B209" s="3"/>
      <c r="E209" s="10"/>
      <c r="N209" s="3"/>
    </row>
    <row r="210" spans="2:14" ht="16.5" customHeight="1">
      <c r="B210" s="3"/>
      <c r="E210" s="10"/>
      <c r="N210" s="3"/>
    </row>
    <row r="211" spans="2:14" ht="16.5" customHeight="1">
      <c r="B211" s="3"/>
      <c r="E211" s="10"/>
      <c r="N211" s="3"/>
    </row>
    <row r="212" spans="2:14" ht="16.5" customHeight="1">
      <c r="B212" s="3"/>
      <c r="E212" s="10"/>
      <c r="N212" s="3"/>
    </row>
    <row r="213" spans="2:14" ht="16.5" customHeight="1">
      <c r="B213" s="3"/>
      <c r="E213" s="10"/>
      <c r="N213" s="3"/>
    </row>
    <row r="214" spans="2:14" ht="16.5" customHeight="1">
      <c r="B214" s="3"/>
      <c r="E214" s="10"/>
      <c r="N214" s="3"/>
    </row>
    <row r="215" spans="2:14" ht="16.5" customHeight="1">
      <c r="B215" s="3"/>
      <c r="E215" s="10"/>
      <c r="N215" s="3"/>
    </row>
    <row r="216" spans="2:14" ht="16.5" customHeight="1">
      <c r="B216" s="3"/>
      <c r="E216" s="10"/>
      <c r="N216" s="3"/>
    </row>
    <row r="217" spans="2:14" ht="16.5" customHeight="1">
      <c r="B217" s="3"/>
      <c r="E217" s="10"/>
      <c r="N217" s="3"/>
    </row>
    <row r="218" spans="2:14" ht="16.5" customHeight="1">
      <c r="B218" s="3"/>
      <c r="E218" s="10"/>
      <c r="N218" s="3"/>
    </row>
    <row r="219" spans="2:14" ht="16.5" customHeight="1">
      <c r="B219" s="3"/>
      <c r="E219" s="10"/>
      <c r="N219" s="3"/>
    </row>
    <row r="220" spans="2:14" ht="16.5" customHeight="1">
      <c r="B220" s="3"/>
      <c r="E220" s="10"/>
      <c r="N220" s="3"/>
    </row>
    <row r="221" spans="2:14" ht="16.5" customHeight="1">
      <c r="B221" s="3"/>
      <c r="E221" s="10"/>
      <c r="N221" s="3"/>
    </row>
    <row r="222" spans="2:14" ht="16.5" customHeight="1">
      <c r="B222" s="3"/>
      <c r="E222" s="10"/>
      <c r="N222" s="3"/>
    </row>
    <row r="223" spans="2:14" ht="16.5" customHeight="1">
      <c r="B223" s="3"/>
      <c r="E223" s="10"/>
      <c r="N223" s="3"/>
    </row>
    <row r="224" spans="2:14" ht="16.5" customHeight="1">
      <c r="B224" s="3"/>
      <c r="E224" s="10"/>
      <c r="N224" s="3"/>
    </row>
    <row r="225" spans="2:14" ht="16.5" customHeight="1">
      <c r="B225" s="3"/>
      <c r="E225" s="10"/>
      <c r="N225" s="3"/>
    </row>
    <row r="226" spans="2:14" ht="16.5" customHeight="1">
      <c r="B226" s="3"/>
      <c r="E226" s="10"/>
      <c r="N226" s="3"/>
    </row>
    <row r="227" spans="2:14" ht="16.5" customHeight="1">
      <c r="B227" s="3"/>
      <c r="E227" s="10"/>
      <c r="N227" s="3"/>
    </row>
    <row r="228" spans="2:14" ht="16.5" customHeight="1">
      <c r="B228" s="3"/>
      <c r="E228" s="10"/>
      <c r="N228" s="3"/>
    </row>
    <row r="229" spans="2:14" ht="16.5" customHeight="1">
      <c r="B229" s="3"/>
      <c r="E229" s="10"/>
      <c r="N229" s="3"/>
    </row>
    <row r="230" spans="2:14" ht="16.5" customHeight="1">
      <c r="B230" s="3"/>
      <c r="E230" s="10"/>
      <c r="N230" s="3"/>
    </row>
    <row r="231" spans="2:14" ht="16.5" customHeight="1">
      <c r="B231" s="3"/>
      <c r="E231" s="10"/>
      <c r="N231" s="3"/>
    </row>
    <row r="232" spans="2:14" ht="16.5" customHeight="1">
      <c r="B232" s="3"/>
      <c r="E232" s="10"/>
      <c r="N232" s="3"/>
    </row>
    <row r="233" spans="2:14" ht="16.5" customHeight="1">
      <c r="B233" s="3"/>
      <c r="E233" s="10"/>
      <c r="N233" s="3"/>
    </row>
    <row r="234" spans="2:14" ht="16.5" customHeight="1">
      <c r="B234" s="3"/>
      <c r="E234" s="10"/>
      <c r="N234" s="3"/>
    </row>
    <row r="235" spans="2:14" ht="16.5" customHeight="1">
      <c r="B235" s="3"/>
      <c r="E235" s="10"/>
      <c r="N235" s="3"/>
    </row>
    <row r="236" spans="2:14" ht="16.5" customHeight="1">
      <c r="B236" s="3"/>
      <c r="E236" s="10"/>
      <c r="N236" s="3"/>
    </row>
    <row r="237" spans="2:14" ht="16.5" customHeight="1">
      <c r="B237" s="3"/>
      <c r="E237" s="10"/>
      <c r="N237" s="3"/>
    </row>
    <row r="238" spans="2:14" ht="16.5" customHeight="1">
      <c r="B238" s="3"/>
      <c r="E238" s="10"/>
      <c r="N238" s="3"/>
    </row>
    <row r="239" spans="2:14" ht="16.5" customHeight="1">
      <c r="B239" s="3"/>
      <c r="E239" s="10"/>
      <c r="N239" s="3"/>
    </row>
    <row r="240" spans="2:14" ht="16.5" customHeight="1">
      <c r="B240" s="3"/>
      <c r="E240" s="10"/>
      <c r="N240" s="3"/>
    </row>
    <row r="241" spans="2:14" ht="16.5" customHeight="1">
      <c r="B241" s="3"/>
      <c r="E241" s="10"/>
      <c r="N241" s="3"/>
    </row>
    <row r="242" spans="2:14" ht="16.5" customHeight="1">
      <c r="B242" s="3"/>
      <c r="E242" s="10"/>
      <c r="N242" s="3"/>
    </row>
    <row r="243" spans="2:14" ht="16.5" customHeight="1">
      <c r="B243" s="3"/>
      <c r="E243" s="10"/>
      <c r="N243" s="3"/>
    </row>
    <row r="244" spans="2:14" ht="16.5" customHeight="1">
      <c r="B244" s="3"/>
      <c r="E244" s="10"/>
      <c r="N244" s="3"/>
    </row>
    <row r="245" spans="2:14" ht="16.5" customHeight="1">
      <c r="B245" s="3"/>
      <c r="E245" s="10"/>
      <c r="N245" s="3"/>
    </row>
    <row r="246" spans="2:14" ht="16.5" customHeight="1">
      <c r="B246" s="3"/>
      <c r="E246" s="10"/>
      <c r="N246" s="3"/>
    </row>
    <row r="247" spans="2:14" ht="16.5" customHeight="1">
      <c r="B247" s="3"/>
      <c r="E247" s="10"/>
      <c r="N247" s="3"/>
    </row>
    <row r="248" spans="2:14" ht="16.5" customHeight="1">
      <c r="B248" s="3"/>
      <c r="E248" s="10"/>
      <c r="N248" s="3"/>
    </row>
    <row r="249" spans="2:14" ht="16.5" customHeight="1">
      <c r="B249" s="3"/>
      <c r="E249" s="10"/>
      <c r="N249" s="3"/>
    </row>
    <row r="250" spans="2:14" ht="16.5" customHeight="1">
      <c r="B250" s="3"/>
      <c r="E250" s="10"/>
      <c r="N250" s="3"/>
    </row>
    <row r="251" spans="2:14" ht="16.5" customHeight="1">
      <c r="B251" s="3"/>
      <c r="E251" s="10"/>
      <c r="N251" s="3"/>
    </row>
    <row r="252" spans="2:14" ht="16.5" customHeight="1">
      <c r="B252" s="3"/>
      <c r="E252" s="10"/>
      <c r="N252" s="3"/>
    </row>
    <row r="253" spans="2:14" ht="16.5" customHeight="1">
      <c r="B253" s="3"/>
      <c r="E253" s="10"/>
      <c r="N253" s="3"/>
    </row>
    <row r="254" spans="2:14" ht="16.5" customHeight="1">
      <c r="B254" s="3"/>
      <c r="E254" s="10"/>
      <c r="N254" s="3"/>
    </row>
    <row r="255" spans="2:14" ht="16.5" customHeight="1">
      <c r="B255" s="3"/>
      <c r="E255" s="10"/>
      <c r="N255" s="3"/>
    </row>
    <row r="256" spans="2:14" ht="16.5" customHeight="1">
      <c r="B256" s="3"/>
      <c r="E256" s="10"/>
      <c r="N256" s="3"/>
    </row>
    <row r="257" spans="2:14" ht="16.5" customHeight="1">
      <c r="B257" s="3"/>
      <c r="E257" s="10"/>
      <c r="N257" s="3"/>
    </row>
    <row r="258" spans="2:14" ht="16.5" customHeight="1">
      <c r="B258" s="3"/>
      <c r="E258" s="10"/>
      <c r="N258" s="3"/>
    </row>
    <row r="259" spans="2:14" ht="16.5" customHeight="1">
      <c r="B259" s="3"/>
      <c r="E259" s="10"/>
      <c r="N259" s="3"/>
    </row>
    <row r="260" spans="2:14" ht="16.5" customHeight="1">
      <c r="B260" s="3"/>
      <c r="E260" s="10"/>
      <c r="N260" s="3"/>
    </row>
    <row r="261" spans="2:14" ht="16.5" customHeight="1">
      <c r="B261" s="3"/>
      <c r="E261" s="10"/>
      <c r="N261" s="3"/>
    </row>
    <row r="262" spans="2:14" ht="16.5" customHeight="1">
      <c r="B262" s="3"/>
      <c r="E262" s="10"/>
      <c r="N262" s="3"/>
    </row>
    <row r="263" spans="2:14" ht="16.5" customHeight="1">
      <c r="B263" s="3"/>
      <c r="E263" s="10"/>
      <c r="N263" s="3"/>
    </row>
    <row r="264" spans="2:14" ht="16.5" customHeight="1">
      <c r="B264" s="3"/>
      <c r="E264" s="10"/>
      <c r="N264" s="3"/>
    </row>
    <row r="265" spans="2:14" ht="16.5" customHeight="1">
      <c r="B265" s="3"/>
      <c r="E265" s="10"/>
      <c r="N265" s="3"/>
    </row>
    <row r="266" spans="2:14" ht="16.5" customHeight="1">
      <c r="B266" s="3"/>
      <c r="E266" s="10"/>
      <c r="N266" s="3"/>
    </row>
    <row r="267" spans="2:14" ht="16.5" customHeight="1">
      <c r="B267" s="3"/>
      <c r="E267" s="10"/>
      <c r="N267" s="3"/>
    </row>
    <row r="268" spans="2:14" ht="16.5" customHeight="1">
      <c r="B268" s="3"/>
      <c r="E268" s="10"/>
      <c r="N268" s="3"/>
    </row>
    <row r="269" spans="2:14" ht="16.5" customHeight="1">
      <c r="B269" s="3"/>
      <c r="E269" s="10"/>
      <c r="N269" s="3"/>
    </row>
    <row r="270" spans="2:14" ht="16.5" customHeight="1">
      <c r="B270" s="3"/>
      <c r="E270" s="10"/>
      <c r="N270" s="3"/>
    </row>
    <row r="271" spans="2:14" ht="16.5" customHeight="1">
      <c r="B271" s="3"/>
      <c r="E271" s="10"/>
      <c r="N271" s="3"/>
    </row>
    <row r="272" spans="2:14" ht="16.5" customHeight="1">
      <c r="B272" s="3"/>
      <c r="E272" s="10"/>
      <c r="N272" s="3"/>
    </row>
    <row r="273" spans="2:14" ht="16.5" customHeight="1">
      <c r="B273" s="3"/>
      <c r="E273" s="10"/>
      <c r="N273" s="3"/>
    </row>
    <row r="274" spans="2:14" ht="16.5" customHeight="1">
      <c r="B274" s="3"/>
      <c r="E274" s="10"/>
      <c r="N274" s="3"/>
    </row>
    <row r="275" spans="2:14" ht="16.5" customHeight="1">
      <c r="B275" s="3"/>
      <c r="E275" s="10"/>
      <c r="N275" s="3"/>
    </row>
    <row r="276" spans="2:14" ht="16.5" customHeight="1">
      <c r="B276" s="3"/>
      <c r="E276" s="10"/>
      <c r="N276" s="3"/>
    </row>
    <row r="277" spans="2:14" ht="16.5" customHeight="1">
      <c r="B277" s="3"/>
      <c r="E277" s="10"/>
      <c r="N277" s="3"/>
    </row>
    <row r="278" spans="2:14" ht="16.5" customHeight="1">
      <c r="B278" s="3"/>
      <c r="E278" s="10"/>
      <c r="N278" s="3"/>
    </row>
    <row r="279" spans="2:14" ht="16.5" customHeight="1">
      <c r="B279" s="3"/>
      <c r="E279" s="10"/>
      <c r="N279" s="3"/>
    </row>
    <row r="280" spans="2:14" ht="16.5" customHeight="1">
      <c r="B280" s="3"/>
      <c r="E280" s="10"/>
      <c r="N280" s="3"/>
    </row>
    <row r="281" spans="2:14" ht="16.5" customHeight="1">
      <c r="B281" s="3"/>
      <c r="E281" s="10"/>
      <c r="N281" s="3"/>
    </row>
    <row r="282" spans="2:14" ht="16.5" customHeight="1">
      <c r="B282" s="3"/>
      <c r="E282" s="10"/>
      <c r="N282" s="3"/>
    </row>
    <row r="283" spans="2:14" ht="16.5" customHeight="1">
      <c r="B283" s="3"/>
      <c r="E283" s="10"/>
      <c r="N283" s="3"/>
    </row>
    <row r="284" spans="2:14" ht="16.5" customHeight="1">
      <c r="B284" s="3"/>
      <c r="E284" s="10"/>
      <c r="N284" s="3"/>
    </row>
    <row r="285" spans="2:14" ht="16.5" customHeight="1">
      <c r="B285" s="3"/>
      <c r="E285" s="10"/>
      <c r="N285" s="3"/>
    </row>
    <row r="286" spans="2:14" ht="16.5" customHeight="1">
      <c r="B286" s="3"/>
      <c r="E286" s="10"/>
      <c r="N286" s="3"/>
    </row>
    <row r="287" spans="2:14" ht="16.5" customHeight="1">
      <c r="B287" s="3"/>
      <c r="E287" s="10"/>
      <c r="N287" s="3"/>
    </row>
    <row r="288" spans="2:14" ht="16.5" customHeight="1">
      <c r="B288" s="3"/>
      <c r="E288" s="10"/>
      <c r="N288" s="3"/>
    </row>
    <row r="289" spans="2:14" ht="16.5" customHeight="1">
      <c r="B289" s="3"/>
      <c r="E289" s="10"/>
      <c r="N289" s="3"/>
    </row>
    <row r="290" spans="2:14" ht="16.5" customHeight="1">
      <c r="B290" s="3"/>
      <c r="E290" s="10"/>
      <c r="N290" s="3"/>
    </row>
    <row r="291" spans="2:14" ht="16.5" customHeight="1">
      <c r="B291" s="3"/>
      <c r="E291" s="10"/>
      <c r="N291" s="3"/>
    </row>
    <row r="292" spans="2:14" ht="16.5" customHeight="1">
      <c r="B292" s="3"/>
      <c r="E292" s="10"/>
      <c r="N292" s="3"/>
    </row>
    <row r="293" spans="2:14" ht="16.5" customHeight="1">
      <c r="B293" s="3"/>
      <c r="E293" s="10"/>
      <c r="N293" s="3"/>
    </row>
    <row r="294" spans="2:14" ht="16.5" customHeight="1">
      <c r="B294" s="3"/>
      <c r="E294" s="10"/>
      <c r="N294" s="3"/>
    </row>
    <row r="295" spans="2:14" ht="16.5" customHeight="1">
      <c r="B295" s="3"/>
      <c r="E295" s="10"/>
      <c r="N295" s="3"/>
    </row>
    <row r="296" spans="2:14" ht="16.5" customHeight="1">
      <c r="B296" s="3"/>
      <c r="E296" s="10"/>
      <c r="N296" s="3"/>
    </row>
    <row r="297" spans="2:14" ht="16.5" customHeight="1">
      <c r="B297" s="3"/>
      <c r="E297" s="10"/>
      <c r="N297" s="3"/>
    </row>
    <row r="298" spans="2:14" ht="16.5" customHeight="1">
      <c r="B298" s="3"/>
      <c r="E298" s="10"/>
      <c r="N298" s="3"/>
    </row>
    <row r="299" spans="2:14" ht="16.5" customHeight="1">
      <c r="B299" s="3"/>
      <c r="E299" s="10"/>
      <c r="N299" s="3"/>
    </row>
    <row r="300" spans="2:14" ht="16.5" customHeight="1">
      <c r="B300" s="3"/>
      <c r="E300" s="10"/>
      <c r="N300" s="3"/>
    </row>
    <row r="301" spans="2:14" ht="16.5" customHeight="1">
      <c r="B301" s="3"/>
      <c r="E301" s="10"/>
      <c r="N301" s="3"/>
    </row>
    <row r="302" spans="2:14" ht="16.5" customHeight="1">
      <c r="B302" s="3"/>
      <c r="E302" s="10"/>
      <c r="N302" s="3"/>
    </row>
    <row r="303" spans="2:14" ht="16.5" customHeight="1">
      <c r="B303" s="3"/>
      <c r="E303" s="10"/>
      <c r="N303" s="3"/>
    </row>
    <row r="304" spans="2:14" ht="16.5" customHeight="1">
      <c r="B304" s="3"/>
      <c r="E304" s="10"/>
      <c r="N304" s="3"/>
    </row>
    <row r="305" spans="2:14" ht="16.5" customHeight="1">
      <c r="B305" s="3"/>
      <c r="E305" s="10"/>
      <c r="N305" s="3"/>
    </row>
    <row r="306" spans="2:14" ht="16.5" customHeight="1">
      <c r="B306" s="3"/>
      <c r="E306" s="10"/>
      <c r="N306" s="3"/>
    </row>
    <row r="307" spans="2:14" ht="16.5" customHeight="1">
      <c r="B307" s="3"/>
      <c r="E307" s="10"/>
      <c r="N307" s="3"/>
    </row>
    <row r="308" spans="2:14" ht="16.5" customHeight="1">
      <c r="B308" s="3"/>
      <c r="E308" s="10"/>
      <c r="N308" s="3"/>
    </row>
    <row r="309" spans="2:14" ht="16.5" customHeight="1">
      <c r="B309" s="3"/>
      <c r="E309" s="10"/>
      <c r="N309" s="3"/>
    </row>
    <row r="310" spans="2:14" ht="16.5" customHeight="1">
      <c r="B310" s="3"/>
      <c r="E310" s="10"/>
      <c r="N310" s="3"/>
    </row>
    <row r="311" spans="2:14" ht="16.5" customHeight="1">
      <c r="B311" s="3"/>
      <c r="E311" s="10"/>
      <c r="N311" s="3"/>
    </row>
    <row r="312" spans="2:14" ht="16.5" customHeight="1">
      <c r="B312" s="3"/>
      <c r="E312" s="10"/>
      <c r="N312" s="3"/>
    </row>
    <row r="313" spans="2:14" ht="16.5" customHeight="1">
      <c r="B313" s="3"/>
      <c r="E313" s="10"/>
      <c r="N313" s="3"/>
    </row>
    <row r="314" spans="2:14" ht="16.5" customHeight="1">
      <c r="B314" s="3"/>
      <c r="E314" s="10"/>
      <c r="N314" s="3"/>
    </row>
    <row r="315" spans="2:14" ht="16.5" customHeight="1">
      <c r="B315" s="3"/>
      <c r="E315" s="10"/>
      <c r="N315" s="3"/>
    </row>
    <row r="316" spans="2:14" ht="16.5" customHeight="1">
      <c r="B316" s="3"/>
      <c r="E316" s="10"/>
      <c r="N316" s="3"/>
    </row>
    <row r="317" spans="2:14" ht="16.5" customHeight="1">
      <c r="B317" s="3"/>
      <c r="E317" s="10"/>
      <c r="N317" s="3"/>
    </row>
    <row r="318" spans="2:14" ht="16.5" customHeight="1">
      <c r="B318" s="3"/>
      <c r="E318" s="10"/>
      <c r="N318" s="3"/>
    </row>
    <row r="319" spans="2:14" ht="16.5" customHeight="1">
      <c r="B319" s="3"/>
      <c r="E319" s="10"/>
      <c r="N319" s="3"/>
    </row>
    <row r="320" spans="2:14" ht="16.5" customHeight="1">
      <c r="B320" s="3"/>
      <c r="E320" s="10"/>
      <c r="N320" s="3"/>
    </row>
    <row r="321" spans="2:14" ht="16.5" customHeight="1">
      <c r="B321" s="3"/>
      <c r="E321" s="10"/>
      <c r="N321" s="3"/>
    </row>
    <row r="322" spans="2:14" ht="16.5" customHeight="1">
      <c r="B322" s="3"/>
      <c r="E322" s="10"/>
      <c r="N322" s="3"/>
    </row>
    <row r="323" spans="2:14" ht="16.5" customHeight="1">
      <c r="B323" s="3"/>
      <c r="E323" s="10"/>
      <c r="N323" s="3"/>
    </row>
    <row r="324" spans="2:14" ht="16.5" customHeight="1">
      <c r="B324" s="3"/>
      <c r="E324" s="10"/>
      <c r="N324" s="3"/>
    </row>
    <row r="325" spans="2:14" ht="16.5" customHeight="1">
      <c r="B325" s="3"/>
      <c r="E325" s="10"/>
      <c r="N325" s="3"/>
    </row>
    <row r="326" spans="2:14" ht="16.5" customHeight="1">
      <c r="B326" s="3"/>
      <c r="E326" s="10"/>
      <c r="N326" s="3"/>
    </row>
    <row r="327" spans="2:14" ht="16.5" customHeight="1">
      <c r="B327" s="3"/>
      <c r="E327" s="10"/>
      <c r="N327" s="3"/>
    </row>
    <row r="328" spans="2:14" ht="16.5" customHeight="1">
      <c r="B328" s="3"/>
      <c r="E328" s="10"/>
      <c r="N328" s="3"/>
    </row>
    <row r="329" spans="2:14" ht="16.5" customHeight="1">
      <c r="B329" s="3"/>
      <c r="E329" s="10"/>
      <c r="N329" s="3"/>
    </row>
    <row r="330" spans="2:14" ht="16.5" customHeight="1">
      <c r="B330" s="3"/>
      <c r="E330" s="10"/>
      <c r="N330" s="3"/>
    </row>
    <row r="331" spans="2:14" ht="16.5" customHeight="1">
      <c r="B331" s="3"/>
      <c r="E331" s="10"/>
      <c r="N331" s="3"/>
    </row>
    <row r="332" spans="2:14" ht="16.5" customHeight="1">
      <c r="B332" s="3"/>
      <c r="E332" s="10"/>
      <c r="N332" s="3"/>
    </row>
    <row r="333" spans="2:14" ht="16.5" customHeight="1">
      <c r="B333" s="3"/>
      <c r="E333" s="10"/>
      <c r="N333" s="3"/>
    </row>
    <row r="334" spans="2:14" ht="16.5" customHeight="1">
      <c r="B334" s="3"/>
      <c r="E334" s="10"/>
      <c r="N334" s="3"/>
    </row>
    <row r="335" spans="2:14" ht="16.5" customHeight="1">
      <c r="B335" s="3"/>
      <c r="E335" s="10"/>
      <c r="N335" s="3"/>
    </row>
    <row r="336" spans="2:14" ht="16.5" customHeight="1">
      <c r="B336" s="3"/>
      <c r="E336" s="10"/>
      <c r="N336" s="3"/>
    </row>
    <row r="337" spans="2:14" ht="16.5" customHeight="1">
      <c r="B337" s="3"/>
      <c r="E337" s="10"/>
      <c r="N337" s="3"/>
    </row>
    <row r="338" spans="2:14" ht="16.5" customHeight="1">
      <c r="B338" s="3"/>
      <c r="E338" s="10"/>
      <c r="N338" s="3"/>
    </row>
    <row r="339" spans="2:14" ht="16.5" customHeight="1">
      <c r="B339" s="3"/>
      <c r="E339" s="10"/>
      <c r="N339" s="3"/>
    </row>
    <row r="340" spans="2:14" ht="16.5" customHeight="1">
      <c r="B340" s="3"/>
      <c r="E340" s="10"/>
      <c r="N340" s="3"/>
    </row>
    <row r="341" spans="2:14" ht="16.5" customHeight="1">
      <c r="B341" s="3"/>
      <c r="E341" s="10"/>
      <c r="N341" s="3"/>
    </row>
    <row r="342" spans="2:14" ht="16.5" customHeight="1">
      <c r="B342" s="3"/>
      <c r="E342" s="10"/>
      <c r="N342" s="3"/>
    </row>
    <row r="343" spans="2:14" ht="16.5" customHeight="1">
      <c r="B343" s="3"/>
      <c r="E343" s="10"/>
      <c r="N343" s="3"/>
    </row>
    <row r="344" spans="2:14" ht="16.5" customHeight="1">
      <c r="B344" s="3"/>
      <c r="E344" s="10"/>
      <c r="N344" s="3"/>
    </row>
    <row r="345" spans="2:14" ht="16.5" customHeight="1">
      <c r="B345" s="3"/>
      <c r="E345" s="10"/>
      <c r="N345" s="3"/>
    </row>
    <row r="346" spans="2:14" ht="16.5" customHeight="1">
      <c r="B346" s="3"/>
      <c r="E346" s="10"/>
      <c r="N346" s="3"/>
    </row>
    <row r="347" spans="2:14" ht="16.5" customHeight="1">
      <c r="B347" s="3"/>
      <c r="E347" s="10"/>
      <c r="N347" s="3"/>
    </row>
    <row r="348" spans="2:14" ht="16.5" customHeight="1">
      <c r="B348" s="3"/>
      <c r="E348" s="10"/>
      <c r="N348" s="3"/>
    </row>
    <row r="349" spans="2:14" ht="16.5" customHeight="1">
      <c r="B349" s="3"/>
      <c r="E349" s="10"/>
      <c r="N349" s="3"/>
    </row>
    <row r="350" spans="2:14" ht="16.5" customHeight="1">
      <c r="B350" s="3"/>
      <c r="E350" s="10"/>
      <c r="N350" s="3"/>
    </row>
    <row r="351" spans="2:14" ht="16.5" customHeight="1">
      <c r="B351" s="3"/>
      <c r="E351" s="10"/>
      <c r="N351" s="3"/>
    </row>
    <row r="352" spans="2:14" ht="16.5" customHeight="1">
      <c r="B352" s="3"/>
      <c r="E352" s="10"/>
      <c r="N352" s="3"/>
    </row>
    <row r="353" spans="2:14" ht="16.5" customHeight="1">
      <c r="B353" s="3"/>
      <c r="E353" s="10"/>
      <c r="N353" s="3"/>
    </row>
    <row r="354" spans="2:14" ht="16.5" customHeight="1">
      <c r="B354" s="3"/>
      <c r="E354" s="10"/>
      <c r="N354" s="3"/>
    </row>
    <row r="355" spans="2:14" ht="16.5" customHeight="1">
      <c r="B355" s="3"/>
      <c r="E355" s="10"/>
      <c r="N355" s="3"/>
    </row>
    <row r="356" spans="2:14" ht="16.5" customHeight="1">
      <c r="B356" s="3"/>
      <c r="E356" s="10"/>
      <c r="N356" s="3"/>
    </row>
    <row r="357" spans="2:14" ht="16.5" customHeight="1">
      <c r="B357" s="3"/>
      <c r="E357" s="10"/>
      <c r="N357" s="3"/>
    </row>
    <row r="358" spans="2:14" ht="16.5" customHeight="1">
      <c r="B358" s="3"/>
      <c r="E358" s="10"/>
      <c r="N358" s="3"/>
    </row>
    <row r="359" spans="2:14" ht="16.5" customHeight="1">
      <c r="B359" s="3"/>
      <c r="E359" s="10"/>
      <c r="N359" s="3"/>
    </row>
    <row r="360" spans="2:14" ht="16.5" customHeight="1">
      <c r="B360" s="3"/>
      <c r="E360" s="10"/>
      <c r="N360" s="3"/>
    </row>
    <row r="361" spans="2:14" ht="16.5" customHeight="1">
      <c r="B361" s="3"/>
      <c r="E361" s="10"/>
      <c r="N361" s="3"/>
    </row>
    <row r="362" spans="2:14" ht="16.5" customHeight="1">
      <c r="B362" s="3"/>
      <c r="E362" s="10"/>
      <c r="N362" s="3"/>
    </row>
    <row r="363" spans="2:14" ht="16.5" customHeight="1">
      <c r="B363" s="3"/>
      <c r="E363" s="10"/>
      <c r="N363" s="3"/>
    </row>
    <row r="364" spans="2:14" ht="16.5" customHeight="1">
      <c r="B364" s="3"/>
      <c r="E364" s="10"/>
      <c r="N364" s="3"/>
    </row>
    <row r="365" spans="2:14" ht="16.5" customHeight="1">
      <c r="B365" s="3"/>
      <c r="E365" s="10"/>
      <c r="N365" s="3"/>
    </row>
    <row r="366" spans="2:14" ht="16.5" customHeight="1">
      <c r="B366" s="3"/>
      <c r="E366" s="10"/>
      <c r="N366" s="3"/>
    </row>
    <row r="367" spans="2:14" ht="16.5" customHeight="1">
      <c r="B367" s="3"/>
      <c r="E367" s="10"/>
      <c r="N367" s="3"/>
    </row>
    <row r="368" spans="2:14" ht="16.5" customHeight="1">
      <c r="B368" s="3"/>
      <c r="E368" s="10"/>
      <c r="N368" s="3"/>
    </row>
    <row r="369" spans="2:14" ht="16.5" customHeight="1">
      <c r="B369" s="3"/>
      <c r="E369" s="10"/>
      <c r="N369" s="3"/>
    </row>
    <row r="370" spans="2:14" ht="16.5" customHeight="1">
      <c r="B370" s="3"/>
      <c r="E370" s="10"/>
      <c r="N370" s="3"/>
    </row>
    <row r="371" spans="2:14" ht="16.5" customHeight="1">
      <c r="B371" s="3"/>
      <c r="E371" s="10"/>
      <c r="N371" s="3"/>
    </row>
    <row r="372" spans="2:14" ht="16.5" customHeight="1">
      <c r="B372" s="3"/>
      <c r="E372" s="10"/>
      <c r="N372" s="3"/>
    </row>
    <row r="373" spans="2:14" ht="16.5" customHeight="1">
      <c r="B373" s="3"/>
      <c r="E373" s="10"/>
      <c r="N373" s="3"/>
    </row>
    <row r="374" spans="2:14" ht="16.5" customHeight="1">
      <c r="B374" s="3"/>
      <c r="E374" s="10"/>
      <c r="N374" s="3"/>
    </row>
    <row r="375" spans="2:14" ht="16.5" customHeight="1">
      <c r="B375" s="3"/>
      <c r="E375" s="10"/>
      <c r="N375" s="3"/>
    </row>
    <row r="376" spans="2:14" ht="16.5" customHeight="1">
      <c r="B376" s="3"/>
      <c r="E376" s="10"/>
      <c r="N376" s="3"/>
    </row>
    <row r="377" spans="2:14" ht="16.5" customHeight="1">
      <c r="B377" s="3"/>
      <c r="E377" s="10"/>
      <c r="N377" s="3"/>
    </row>
    <row r="378" spans="2:14" ht="16.5" customHeight="1">
      <c r="B378" s="3"/>
      <c r="E378" s="10"/>
      <c r="N378" s="3"/>
    </row>
    <row r="379" spans="2:14" ht="16.5" customHeight="1">
      <c r="B379" s="3"/>
      <c r="E379" s="10"/>
      <c r="N379" s="3"/>
    </row>
    <row r="380" spans="2:14" ht="16.5" customHeight="1">
      <c r="B380" s="3"/>
      <c r="E380" s="10"/>
      <c r="N380" s="3"/>
    </row>
    <row r="381" spans="2:14" ht="16.5" customHeight="1">
      <c r="B381" s="3"/>
      <c r="E381" s="10"/>
      <c r="N381" s="3"/>
    </row>
    <row r="382" spans="2:14" ht="16.5" customHeight="1">
      <c r="B382" s="3"/>
      <c r="E382" s="10"/>
      <c r="N382" s="3"/>
    </row>
    <row r="383" spans="2:14" ht="16.5" customHeight="1">
      <c r="B383" s="3"/>
      <c r="E383" s="10"/>
      <c r="N383" s="3"/>
    </row>
    <row r="384" spans="2:14" ht="16.5" customHeight="1">
      <c r="B384" s="3"/>
      <c r="E384" s="10"/>
      <c r="N384" s="3"/>
    </row>
    <row r="385" spans="2:14" ht="16.5" customHeight="1">
      <c r="B385" s="3"/>
      <c r="E385" s="10"/>
      <c r="N385" s="3"/>
    </row>
    <row r="386" spans="2:14" ht="16.5" customHeight="1">
      <c r="B386" s="3"/>
      <c r="E386" s="10"/>
      <c r="N386" s="3"/>
    </row>
    <row r="387" spans="2:14" ht="16.5" customHeight="1">
      <c r="B387" s="3"/>
      <c r="E387" s="10"/>
      <c r="N387" s="3"/>
    </row>
    <row r="388" spans="2:14" ht="16.5" customHeight="1">
      <c r="B388" s="3"/>
      <c r="E388" s="10"/>
      <c r="N388" s="3"/>
    </row>
    <row r="389" spans="2:14" ht="16.5" customHeight="1">
      <c r="B389" s="3"/>
      <c r="E389" s="10"/>
      <c r="N389" s="3"/>
    </row>
    <row r="390" spans="2:14" ht="16.5" customHeight="1">
      <c r="B390" s="3"/>
      <c r="E390" s="10"/>
      <c r="N390" s="3"/>
    </row>
    <row r="391" spans="2:14" ht="16.5" customHeight="1">
      <c r="B391" s="3"/>
      <c r="E391" s="10"/>
      <c r="N391" s="3"/>
    </row>
    <row r="392" spans="2:14" ht="16.5" customHeight="1">
      <c r="B392" s="3"/>
      <c r="E392" s="10"/>
      <c r="N392" s="3"/>
    </row>
    <row r="393" spans="2:14" ht="16.5" customHeight="1">
      <c r="B393" s="3"/>
      <c r="E393" s="10"/>
      <c r="N393" s="3"/>
    </row>
    <row r="394" spans="2:14" ht="16.5" customHeight="1">
      <c r="B394" s="3"/>
      <c r="E394" s="10"/>
      <c r="N394" s="3"/>
    </row>
    <row r="395" spans="2:14" ht="16.5" customHeight="1">
      <c r="B395" s="3"/>
      <c r="E395" s="10"/>
      <c r="N395" s="3"/>
    </row>
    <row r="396" spans="2:14" ht="16.5" customHeight="1">
      <c r="B396" s="3"/>
      <c r="E396" s="10"/>
      <c r="N396" s="3"/>
    </row>
    <row r="397" spans="2:14" ht="16.5" customHeight="1">
      <c r="B397" s="3"/>
      <c r="E397" s="10"/>
      <c r="N397" s="3"/>
    </row>
    <row r="398" spans="2:14" ht="16.5" customHeight="1">
      <c r="B398" s="3"/>
      <c r="E398" s="10"/>
      <c r="N398" s="3"/>
    </row>
    <row r="399" spans="2:14" ht="16.5" customHeight="1">
      <c r="B399" s="3"/>
      <c r="E399" s="10"/>
      <c r="N399" s="3"/>
    </row>
    <row r="400" spans="2:14" ht="16.5" customHeight="1">
      <c r="B400" s="3"/>
      <c r="E400" s="10"/>
      <c r="N400" s="3"/>
    </row>
    <row r="401" spans="2:14" ht="16.5" customHeight="1">
      <c r="B401" s="3"/>
      <c r="E401" s="10"/>
      <c r="N401" s="3"/>
    </row>
    <row r="402" spans="2:14" ht="16.5" customHeight="1">
      <c r="B402" s="3"/>
      <c r="E402" s="10"/>
      <c r="N402" s="3"/>
    </row>
    <row r="403" spans="2:14" ht="16.5" customHeight="1">
      <c r="B403" s="3"/>
      <c r="E403" s="10"/>
      <c r="N403" s="3"/>
    </row>
    <row r="404" spans="2:14" ht="16.5" customHeight="1">
      <c r="B404" s="3"/>
      <c r="E404" s="10"/>
      <c r="N404" s="3"/>
    </row>
    <row r="405" spans="2:14" ht="16.5" customHeight="1">
      <c r="B405" s="3"/>
      <c r="E405" s="10"/>
      <c r="N405" s="3"/>
    </row>
    <row r="406" spans="2:14" ht="16.5" customHeight="1">
      <c r="B406" s="3"/>
      <c r="E406" s="10"/>
      <c r="N406" s="3"/>
    </row>
    <row r="407" spans="2:14" ht="16.5" customHeight="1">
      <c r="B407" s="3"/>
      <c r="E407" s="10"/>
      <c r="N407" s="3"/>
    </row>
    <row r="408" spans="2:14" ht="16.5" customHeight="1">
      <c r="B408" s="3"/>
      <c r="E408" s="10"/>
      <c r="N408" s="3"/>
    </row>
    <row r="409" spans="2:14" ht="16.5" customHeight="1">
      <c r="B409" s="3"/>
      <c r="E409" s="10"/>
      <c r="N409" s="3"/>
    </row>
    <row r="410" spans="2:14" ht="16.5" customHeight="1">
      <c r="B410" s="3"/>
      <c r="E410" s="10"/>
      <c r="N410" s="3"/>
    </row>
    <row r="411" spans="2:14" ht="16.5" customHeight="1">
      <c r="B411" s="3"/>
      <c r="E411" s="10"/>
      <c r="N411" s="3"/>
    </row>
    <row r="412" spans="2:14" ht="16.5" customHeight="1">
      <c r="B412" s="3"/>
      <c r="E412" s="10"/>
      <c r="N412" s="3"/>
    </row>
    <row r="413" spans="2:14" ht="16.5" customHeight="1">
      <c r="B413" s="3"/>
      <c r="E413" s="10"/>
      <c r="N413" s="3"/>
    </row>
    <row r="414" spans="2:14" ht="16.5" customHeight="1">
      <c r="B414" s="3"/>
      <c r="E414" s="10"/>
      <c r="N414" s="3"/>
    </row>
    <row r="415" spans="2:14" ht="16.5" customHeight="1">
      <c r="B415" s="3"/>
      <c r="E415" s="10"/>
      <c r="N415" s="3"/>
    </row>
    <row r="416" spans="2:14" ht="16.5" customHeight="1">
      <c r="B416" s="3"/>
      <c r="E416" s="10"/>
      <c r="N416" s="3"/>
    </row>
    <row r="417" spans="2:14" ht="16.5" customHeight="1">
      <c r="B417" s="3"/>
      <c r="E417" s="10"/>
      <c r="N417" s="3"/>
    </row>
    <row r="418" spans="2:14" ht="16.5" customHeight="1">
      <c r="B418" s="3"/>
      <c r="E418" s="10"/>
      <c r="N418" s="3"/>
    </row>
    <row r="419" spans="2:14" ht="16.5" customHeight="1">
      <c r="B419" s="3"/>
      <c r="E419" s="10"/>
      <c r="N419" s="3"/>
    </row>
    <row r="420" spans="2:14" ht="16.5" customHeight="1">
      <c r="B420" s="3"/>
      <c r="E420" s="10"/>
      <c r="N420" s="3"/>
    </row>
    <row r="421" spans="2:14" ht="16.5" customHeight="1">
      <c r="B421" s="3"/>
      <c r="E421" s="10"/>
      <c r="N421" s="3"/>
    </row>
    <row r="422" spans="2:14" ht="16.5" customHeight="1">
      <c r="B422" s="3"/>
      <c r="E422" s="10"/>
      <c r="N422" s="3"/>
    </row>
    <row r="423" spans="2:14" ht="16.5" customHeight="1">
      <c r="B423" s="3"/>
      <c r="E423" s="10"/>
      <c r="N423" s="3"/>
    </row>
    <row r="424" spans="2:14" ht="16.5" customHeight="1">
      <c r="B424" s="3"/>
      <c r="E424" s="10"/>
      <c r="N424" s="3"/>
    </row>
    <row r="425" spans="2:14" ht="16.5" customHeight="1">
      <c r="B425" s="3"/>
      <c r="E425" s="10"/>
      <c r="N425" s="3"/>
    </row>
    <row r="426" spans="2:14" ht="16.5" customHeight="1">
      <c r="B426" s="3"/>
      <c r="E426" s="10"/>
      <c r="N426" s="3"/>
    </row>
    <row r="427" spans="2:14" ht="16.5" customHeight="1">
      <c r="B427" s="3"/>
      <c r="E427" s="10"/>
      <c r="N427" s="3"/>
    </row>
    <row r="428" spans="2:14" ht="16.5" customHeight="1">
      <c r="B428" s="3"/>
      <c r="E428" s="10"/>
      <c r="N428" s="3"/>
    </row>
    <row r="429" spans="2:14" ht="16.5" customHeight="1">
      <c r="B429" s="3"/>
      <c r="E429" s="10"/>
      <c r="N429" s="3"/>
    </row>
    <row r="430" spans="2:14" ht="16.5" customHeight="1">
      <c r="B430" s="3"/>
      <c r="E430" s="10"/>
      <c r="N430" s="3"/>
    </row>
    <row r="431" spans="2:14" ht="16.5" customHeight="1">
      <c r="B431" s="3"/>
      <c r="E431" s="10"/>
      <c r="N431" s="3"/>
    </row>
    <row r="432" spans="2:14" ht="16.5" customHeight="1">
      <c r="B432" s="3"/>
      <c r="E432" s="10"/>
      <c r="N432" s="3"/>
    </row>
    <row r="433" spans="2:14" ht="16.5" customHeight="1">
      <c r="B433" s="3"/>
      <c r="E433" s="10"/>
      <c r="N433" s="3"/>
    </row>
    <row r="434" spans="2:14" ht="16.5" customHeight="1">
      <c r="B434" s="3"/>
      <c r="E434" s="10"/>
      <c r="N434" s="3"/>
    </row>
    <row r="435" spans="2:14" ht="16.5" customHeight="1">
      <c r="B435" s="3"/>
      <c r="E435" s="10"/>
      <c r="N435" s="3"/>
    </row>
    <row r="436" spans="2:14" ht="16.5" customHeight="1">
      <c r="B436" s="3"/>
      <c r="E436" s="10"/>
      <c r="N436" s="3"/>
    </row>
    <row r="437" spans="2:14" ht="16.5" customHeight="1">
      <c r="B437" s="3"/>
      <c r="E437" s="10"/>
      <c r="N437" s="3"/>
    </row>
    <row r="438" spans="2:14" ht="16.5" customHeight="1">
      <c r="B438" s="3"/>
      <c r="E438" s="10"/>
      <c r="N438" s="3"/>
    </row>
    <row r="439" spans="2:14" ht="16.5" customHeight="1">
      <c r="B439" s="3"/>
      <c r="E439" s="10"/>
      <c r="N439" s="3"/>
    </row>
    <row r="440" spans="2:14" ht="16.5" customHeight="1">
      <c r="B440" s="3"/>
      <c r="E440" s="10"/>
      <c r="N440" s="3"/>
    </row>
    <row r="441" spans="2:14" ht="16.5" customHeight="1">
      <c r="B441" s="3"/>
      <c r="E441" s="10"/>
      <c r="N441" s="3"/>
    </row>
    <row r="442" spans="2:14" ht="16.5" customHeight="1">
      <c r="B442" s="3"/>
      <c r="E442" s="10"/>
      <c r="N442" s="3"/>
    </row>
    <row r="443" spans="2:14" ht="16.5" customHeight="1">
      <c r="B443" s="3"/>
      <c r="E443" s="10"/>
      <c r="N443" s="3"/>
    </row>
    <row r="444" spans="2:14" ht="16.5" customHeight="1">
      <c r="B444" s="3"/>
      <c r="E444" s="10"/>
      <c r="N444" s="3"/>
    </row>
    <row r="445" spans="2:14" ht="16.5" customHeight="1">
      <c r="B445" s="3"/>
      <c r="E445" s="10"/>
      <c r="N445" s="3"/>
    </row>
    <row r="446" spans="2:14" ht="16.5" customHeight="1">
      <c r="B446" s="3"/>
      <c r="E446" s="10"/>
      <c r="N446" s="3"/>
    </row>
    <row r="447" spans="2:14" ht="16.5" customHeight="1">
      <c r="B447" s="3"/>
      <c r="E447" s="10"/>
      <c r="N447" s="3"/>
    </row>
    <row r="448" spans="2:14" ht="16.5" customHeight="1">
      <c r="B448" s="3"/>
      <c r="E448" s="10"/>
      <c r="N448" s="3"/>
    </row>
    <row r="449" spans="2:14" ht="16.5" customHeight="1">
      <c r="B449" s="3"/>
      <c r="E449" s="10"/>
      <c r="N449" s="3"/>
    </row>
    <row r="450" spans="2:14" ht="16.5" customHeight="1">
      <c r="B450" s="3"/>
      <c r="E450" s="10"/>
      <c r="N450" s="3"/>
    </row>
    <row r="451" spans="2:14" ht="16.5" customHeight="1">
      <c r="B451" s="3"/>
      <c r="E451" s="10"/>
      <c r="N451" s="3"/>
    </row>
    <row r="452" spans="2:14" ht="16.5" customHeight="1">
      <c r="B452" s="3"/>
      <c r="E452" s="10"/>
      <c r="N452" s="3"/>
    </row>
    <row r="453" spans="2:14" ht="16.5" customHeight="1">
      <c r="B453" s="3"/>
      <c r="E453" s="10"/>
      <c r="N453" s="3"/>
    </row>
    <row r="454" spans="2:14" ht="16.5" customHeight="1">
      <c r="B454" s="3"/>
      <c r="E454" s="10"/>
      <c r="N454" s="3"/>
    </row>
    <row r="455" spans="2:14" ht="16.5" customHeight="1">
      <c r="B455" s="3"/>
      <c r="E455" s="10"/>
      <c r="N455" s="3"/>
    </row>
    <row r="456" spans="2:14" ht="16.5" customHeight="1">
      <c r="B456" s="3"/>
      <c r="E456" s="10"/>
      <c r="N456" s="3"/>
    </row>
    <row r="457" spans="2:14" ht="16.5" customHeight="1">
      <c r="B457" s="3"/>
      <c r="E457" s="10"/>
      <c r="N457" s="3"/>
    </row>
    <row r="458" spans="2:14" ht="16.5" customHeight="1">
      <c r="B458" s="3"/>
      <c r="E458" s="10"/>
      <c r="N458" s="3"/>
    </row>
    <row r="459" spans="2:14" ht="16.5" customHeight="1">
      <c r="B459" s="3"/>
      <c r="E459" s="10"/>
      <c r="N459" s="3"/>
    </row>
    <row r="460" spans="2:14" ht="16.5" customHeight="1">
      <c r="B460" s="3"/>
      <c r="E460" s="10"/>
      <c r="N460" s="3"/>
    </row>
    <row r="461" spans="2:14" ht="16.5" customHeight="1">
      <c r="B461" s="3"/>
      <c r="E461" s="10"/>
      <c r="N461" s="3"/>
    </row>
    <row r="462" spans="2:14" ht="16.5" customHeight="1">
      <c r="B462" s="3"/>
      <c r="E462" s="10"/>
      <c r="N462" s="3"/>
    </row>
    <row r="463" spans="2:14" ht="16.5" customHeight="1">
      <c r="B463" s="3"/>
      <c r="E463" s="10"/>
      <c r="N463" s="3"/>
    </row>
    <row r="464" spans="2:14" ht="16.5" customHeight="1">
      <c r="B464" s="3"/>
      <c r="E464" s="10"/>
      <c r="N464" s="3"/>
    </row>
    <row r="465" spans="2:14" ht="16.5" customHeight="1">
      <c r="B465" s="3"/>
      <c r="E465" s="10"/>
      <c r="N465" s="3"/>
    </row>
    <row r="466" spans="2:14" ht="16.5" customHeight="1">
      <c r="B466" s="3"/>
      <c r="E466" s="10"/>
      <c r="N466" s="3"/>
    </row>
    <row r="467" spans="2:14" ht="16.5" customHeight="1">
      <c r="B467" s="3"/>
      <c r="E467" s="10"/>
      <c r="N467" s="3"/>
    </row>
    <row r="468" spans="2:14" ht="16.5" customHeight="1">
      <c r="B468" s="3"/>
      <c r="E468" s="10"/>
      <c r="N468" s="3"/>
    </row>
    <row r="469" spans="2:14" ht="16.5" customHeight="1">
      <c r="B469" s="3"/>
      <c r="E469" s="10"/>
      <c r="N469" s="3"/>
    </row>
    <row r="470" spans="2:14" ht="16.5" customHeight="1">
      <c r="B470" s="3"/>
      <c r="E470" s="10"/>
      <c r="N470" s="3"/>
    </row>
    <row r="471" spans="2:14" ht="16.5" customHeight="1">
      <c r="B471" s="3"/>
      <c r="E471" s="10"/>
      <c r="N471" s="3"/>
    </row>
    <row r="472" spans="2:14" ht="16.5" customHeight="1">
      <c r="B472" s="3"/>
      <c r="E472" s="10"/>
      <c r="N472" s="3"/>
    </row>
    <row r="473" spans="2:14" ht="16.5" customHeight="1">
      <c r="B473" s="3"/>
      <c r="E473" s="10"/>
      <c r="N473" s="3"/>
    </row>
    <row r="474" spans="2:14" ht="16.5" customHeight="1">
      <c r="B474" s="3"/>
      <c r="E474" s="10"/>
      <c r="N474" s="3"/>
    </row>
    <row r="475" spans="2:14" ht="16.5" customHeight="1">
      <c r="B475" s="3"/>
      <c r="E475" s="10"/>
      <c r="N475" s="3"/>
    </row>
    <row r="476" spans="2:14" ht="16.5" customHeight="1">
      <c r="B476" s="3"/>
      <c r="E476" s="10"/>
      <c r="N476" s="3"/>
    </row>
    <row r="477" spans="2:14" ht="16.5" customHeight="1">
      <c r="B477" s="3"/>
      <c r="E477" s="10"/>
      <c r="N477" s="3"/>
    </row>
    <row r="478" spans="2:14" ht="16.5" customHeight="1">
      <c r="B478" s="3"/>
      <c r="E478" s="10"/>
      <c r="N478" s="3"/>
    </row>
    <row r="479" spans="2:14" ht="16.5" customHeight="1">
      <c r="B479" s="3"/>
      <c r="E479" s="10"/>
      <c r="N479" s="3"/>
    </row>
    <row r="480" spans="2:14" ht="16.5" customHeight="1">
      <c r="B480" s="3"/>
      <c r="E480" s="10"/>
      <c r="N480" s="3"/>
    </row>
    <row r="481" spans="2:14" ht="16.5" customHeight="1">
      <c r="B481" s="3"/>
      <c r="E481" s="10"/>
      <c r="N481" s="3"/>
    </row>
    <row r="482" spans="2:14" ht="16.5" customHeight="1">
      <c r="B482" s="3"/>
      <c r="E482" s="10"/>
      <c r="N482" s="3"/>
    </row>
    <row r="483" spans="2:14" ht="16.5" customHeight="1">
      <c r="B483" s="3"/>
      <c r="E483" s="10"/>
      <c r="N483" s="3"/>
    </row>
    <row r="484" spans="2:14" ht="16.5" customHeight="1">
      <c r="B484" s="3"/>
      <c r="E484" s="10"/>
      <c r="N484" s="3"/>
    </row>
    <row r="485" spans="2:14" ht="16.5" customHeight="1">
      <c r="B485" s="3"/>
      <c r="E485" s="10"/>
      <c r="N485" s="3"/>
    </row>
    <row r="486" spans="2:14" ht="16.5" customHeight="1">
      <c r="B486" s="3"/>
      <c r="E486" s="10"/>
      <c r="N486" s="3"/>
    </row>
    <row r="487" spans="2:14" ht="16.5" customHeight="1">
      <c r="B487" s="3"/>
      <c r="E487" s="10"/>
      <c r="N487" s="3"/>
    </row>
    <row r="488" spans="2:14" ht="16.5" customHeight="1">
      <c r="B488" s="3"/>
      <c r="E488" s="10"/>
      <c r="N488" s="3"/>
    </row>
    <row r="489" spans="2:14" ht="16.5" customHeight="1">
      <c r="B489" s="3"/>
      <c r="E489" s="10"/>
      <c r="N489" s="3"/>
    </row>
    <row r="490" spans="2:14" ht="16.5" customHeight="1">
      <c r="B490" s="3"/>
      <c r="E490" s="10"/>
      <c r="N490" s="3"/>
    </row>
    <row r="491" spans="2:14" ht="16.5" customHeight="1">
      <c r="B491" s="3"/>
      <c r="E491" s="10"/>
      <c r="N491" s="3"/>
    </row>
    <row r="492" spans="2:14" ht="16.5" customHeight="1">
      <c r="B492" s="3"/>
      <c r="E492" s="10"/>
      <c r="N492" s="3"/>
    </row>
    <row r="493" spans="2:14" ht="16.5" customHeight="1">
      <c r="B493" s="3"/>
      <c r="E493" s="10"/>
      <c r="N493" s="3"/>
    </row>
    <row r="494" spans="2:14" ht="16.5" customHeight="1">
      <c r="B494" s="3"/>
      <c r="E494" s="10"/>
      <c r="N494" s="3"/>
    </row>
    <row r="495" spans="2:14" ht="16.5" customHeight="1">
      <c r="B495" s="3"/>
      <c r="E495" s="10"/>
      <c r="N495" s="3"/>
    </row>
    <row r="496" spans="2:14" ht="16.5" customHeight="1">
      <c r="B496" s="3"/>
      <c r="E496" s="10"/>
      <c r="N496" s="3"/>
    </row>
    <row r="497" spans="2:14" ht="16.5" customHeight="1">
      <c r="B497" s="3"/>
      <c r="E497" s="10"/>
      <c r="N497" s="3"/>
    </row>
    <row r="498" spans="2:14" ht="16.5" customHeight="1">
      <c r="B498" s="3"/>
      <c r="E498" s="10"/>
      <c r="N498" s="3"/>
    </row>
    <row r="499" spans="2:14" ht="16.5" customHeight="1">
      <c r="B499" s="3"/>
      <c r="E499" s="10"/>
      <c r="N499" s="3"/>
    </row>
    <row r="500" spans="2:14" ht="16.5" customHeight="1">
      <c r="B500" s="3"/>
      <c r="E500" s="10"/>
      <c r="N500" s="3"/>
    </row>
    <row r="501" spans="2:14" ht="16.5" customHeight="1">
      <c r="B501" s="3"/>
      <c r="E501" s="10"/>
      <c r="N501" s="3"/>
    </row>
    <row r="502" spans="2:14" ht="16.5" customHeight="1">
      <c r="B502" s="3"/>
      <c r="E502" s="10"/>
      <c r="N502" s="3"/>
    </row>
    <row r="503" spans="2:14" ht="16.5" customHeight="1">
      <c r="B503" s="3"/>
      <c r="E503" s="10"/>
      <c r="N503" s="3"/>
    </row>
    <row r="504" spans="2:14" ht="16.5" customHeight="1">
      <c r="B504" s="3"/>
      <c r="E504" s="10"/>
      <c r="N504" s="3"/>
    </row>
    <row r="505" spans="2:14" ht="16.5" customHeight="1">
      <c r="B505" s="3"/>
      <c r="E505" s="10"/>
      <c r="N505" s="3"/>
    </row>
    <row r="506" spans="2:14" ht="16.5" customHeight="1">
      <c r="B506" s="3"/>
      <c r="E506" s="10"/>
      <c r="N506" s="3"/>
    </row>
    <row r="507" spans="2:14" ht="16.5" customHeight="1">
      <c r="B507" s="3"/>
      <c r="E507" s="10"/>
      <c r="N507" s="3"/>
    </row>
    <row r="508" spans="2:14" ht="16.5" customHeight="1">
      <c r="B508" s="3"/>
      <c r="E508" s="10"/>
      <c r="N508" s="3"/>
    </row>
    <row r="509" spans="2:14" ht="16.5" customHeight="1">
      <c r="B509" s="3"/>
      <c r="E509" s="10"/>
      <c r="N509" s="3"/>
    </row>
    <row r="510" spans="2:14" ht="16.5" customHeight="1">
      <c r="B510" s="3"/>
      <c r="E510" s="10"/>
      <c r="N510" s="3"/>
    </row>
    <row r="511" spans="2:14" ht="16.5" customHeight="1">
      <c r="B511" s="3"/>
      <c r="E511" s="10"/>
      <c r="N511" s="3"/>
    </row>
    <row r="512" spans="2:14" ht="16.5" customHeight="1">
      <c r="B512" s="3"/>
      <c r="E512" s="10"/>
      <c r="N512" s="3"/>
    </row>
    <row r="513" spans="2:14" ht="16.5" customHeight="1">
      <c r="B513" s="3"/>
      <c r="E513" s="10"/>
      <c r="N513" s="3"/>
    </row>
    <row r="514" spans="2:14" ht="16.5" customHeight="1">
      <c r="B514" s="3"/>
      <c r="E514" s="10"/>
      <c r="N514" s="3"/>
    </row>
    <row r="515" spans="2:14" ht="16.5" customHeight="1">
      <c r="B515" s="3"/>
      <c r="E515" s="10"/>
      <c r="N515" s="3"/>
    </row>
    <row r="516" spans="2:14" ht="16.5" customHeight="1">
      <c r="B516" s="3"/>
      <c r="E516" s="10"/>
      <c r="N516" s="3"/>
    </row>
    <row r="517" spans="2:14" ht="16.5" customHeight="1">
      <c r="B517" s="3"/>
      <c r="E517" s="10"/>
      <c r="N517" s="3"/>
    </row>
    <row r="518" spans="2:14" ht="16.5" customHeight="1">
      <c r="B518" s="3"/>
      <c r="E518" s="10"/>
      <c r="N518" s="3"/>
    </row>
    <row r="519" spans="2:14" ht="16.5" customHeight="1">
      <c r="B519" s="3"/>
      <c r="E519" s="10"/>
      <c r="N519" s="3"/>
    </row>
    <row r="520" spans="2:14" ht="16.5" customHeight="1">
      <c r="B520" s="3"/>
      <c r="E520" s="10"/>
      <c r="N520" s="3"/>
    </row>
    <row r="521" spans="2:14" ht="16.5" customHeight="1">
      <c r="B521" s="3"/>
      <c r="E521" s="10"/>
      <c r="N521" s="3"/>
    </row>
    <row r="522" spans="2:14" ht="16.5" customHeight="1">
      <c r="B522" s="3"/>
      <c r="E522" s="10"/>
      <c r="N522" s="3"/>
    </row>
    <row r="523" spans="2:14" ht="16.5" customHeight="1">
      <c r="B523" s="3"/>
      <c r="E523" s="10"/>
      <c r="N523" s="3"/>
    </row>
    <row r="524" spans="2:14" ht="16.5" customHeight="1">
      <c r="B524" s="3"/>
      <c r="E524" s="10"/>
      <c r="N524" s="3"/>
    </row>
    <row r="525" spans="2:14" ht="16.5" customHeight="1">
      <c r="B525" s="3"/>
      <c r="E525" s="10"/>
      <c r="N525" s="3"/>
    </row>
    <row r="526" spans="2:14" ht="16.5" customHeight="1">
      <c r="B526" s="3"/>
      <c r="E526" s="10"/>
      <c r="N526" s="3"/>
    </row>
    <row r="527" spans="2:14" ht="16.5" customHeight="1">
      <c r="B527" s="3"/>
      <c r="E527" s="10"/>
      <c r="N527" s="3"/>
    </row>
    <row r="528" spans="2:14" ht="16.5" customHeight="1">
      <c r="B528" s="3"/>
      <c r="E528" s="10"/>
      <c r="N528" s="3"/>
    </row>
    <row r="529" spans="2:14" ht="16.5" customHeight="1">
      <c r="B529" s="3"/>
      <c r="E529" s="10"/>
      <c r="N529" s="3"/>
    </row>
    <row r="530" spans="2:14" ht="16.5" customHeight="1">
      <c r="B530" s="3"/>
      <c r="E530" s="10"/>
      <c r="N530" s="3"/>
    </row>
    <row r="531" spans="2:14" ht="16.5" customHeight="1">
      <c r="B531" s="3"/>
      <c r="E531" s="10"/>
      <c r="N531" s="3"/>
    </row>
    <row r="532" spans="2:14" ht="16.5" customHeight="1">
      <c r="B532" s="3"/>
      <c r="E532" s="10"/>
      <c r="N532" s="3"/>
    </row>
    <row r="533" spans="2:14" ht="16.5" customHeight="1">
      <c r="B533" s="3"/>
      <c r="E533" s="10"/>
      <c r="N533" s="3"/>
    </row>
    <row r="534" spans="2:14" ht="16.5" customHeight="1">
      <c r="B534" s="3"/>
      <c r="E534" s="10"/>
      <c r="N534" s="3"/>
    </row>
    <row r="535" spans="2:14" ht="16.5" customHeight="1">
      <c r="B535" s="3"/>
      <c r="E535" s="10"/>
      <c r="N535" s="3"/>
    </row>
    <row r="536" spans="2:14" ht="16.5" customHeight="1">
      <c r="B536" s="3"/>
      <c r="E536" s="10"/>
      <c r="N536" s="3"/>
    </row>
    <row r="537" spans="2:14" ht="16.5" customHeight="1">
      <c r="B537" s="3"/>
      <c r="E537" s="10"/>
      <c r="N537" s="3"/>
    </row>
    <row r="538" spans="2:14" ht="16.5" customHeight="1">
      <c r="B538" s="3"/>
      <c r="E538" s="10"/>
      <c r="N538" s="3"/>
    </row>
    <row r="539" spans="2:14" ht="16.5" customHeight="1">
      <c r="B539" s="3"/>
      <c r="E539" s="10"/>
      <c r="N539" s="3"/>
    </row>
    <row r="540" spans="2:14" ht="16.5" customHeight="1">
      <c r="B540" s="3"/>
      <c r="E540" s="10"/>
      <c r="N540" s="3"/>
    </row>
    <row r="541" spans="2:14" ht="16.5" customHeight="1">
      <c r="B541" s="3"/>
      <c r="E541" s="10"/>
      <c r="N541" s="3"/>
    </row>
    <row r="542" spans="2:14" ht="16.5" customHeight="1">
      <c r="B542" s="3"/>
      <c r="E542" s="10"/>
      <c r="N542" s="3"/>
    </row>
    <row r="543" spans="2:14" ht="16.5" customHeight="1">
      <c r="B543" s="3"/>
      <c r="E543" s="10"/>
      <c r="N543" s="3"/>
    </row>
    <row r="544" spans="2:14" ht="16.5" customHeight="1">
      <c r="B544" s="3"/>
      <c r="E544" s="10"/>
      <c r="N544" s="3"/>
    </row>
    <row r="545" spans="2:14" ht="16.5" customHeight="1">
      <c r="B545" s="3"/>
      <c r="E545" s="10"/>
      <c r="N545" s="3"/>
    </row>
    <row r="546" spans="2:14" ht="16.5" customHeight="1">
      <c r="B546" s="3"/>
      <c r="E546" s="10"/>
      <c r="N546" s="3"/>
    </row>
    <row r="547" spans="2:14" ht="16.5" customHeight="1">
      <c r="B547" s="3"/>
      <c r="E547" s="10"/>
      <c r="N547" s="3"/>
    </row>
    <row r="548" spans="2:14" ht="16.5" customHeight="1">
      <c r="B548" s="3"/>
      <c r="E548" s="10"/>
      <c r="N548" s="3"/>
    </row>
    <row r="549" spans="2:14" ht="16.5" customHeight="1">
      <c r="B549" s="3"/>
      <c r="E549" s="10"/>
      <c r="N549" s="3"/>
    </row>
    <row r="550" spans="2:14" ht="16.5" customHeight="1">
      <c r="B550" s="3"/>
      <c r="E550" s="10"/>
      <c r="N550" s="3"/>
    </row>
    <row r="551" spans="2:14" ht="16.5" customHeight="1">
      <c r="B551" s="3"/>
      <c r="E551" s="10"/>
      <c r="N551" s="3"/>
    </row>
    <row r="552" spans="2:14" ht="16.5" customHeight="1">
      <c r="B552" s="3"/>
      <c r="E552" s="10"/>
      <c r="N552" s="3"/>
    </row>
    <row r="553" spans="2:14" ht="16.5" customHeight="1">
      <c r="B553" s="3"/>
      <c r="E553" s="10"/>
      <c r="N553" s="3"/>
    </row>
    <row r="554" spans="2:14" ht="16.5" customHeight="1">
      <c r="B554" s="3"/>
      <c r="E554" s="10"/>
      <c r="N554" s="3"/>
    </row>
    <row r="555" spans="2:14" ht="16.5" customHeight="1">
      <c r="B555" s="3"/>
      <c r="E555" s="10"/>
      <c r="N555" s="3"/>
    </row>
    <row r="556" spans="2:14" ht="16.5" customHeight="1">
      <c r="B556" s="3"/>
      <c r="E556" s="10"/>
      <c r="N556" s="3"/>
    </row>
    <row r="557" spans="2:14" ht="16.5" customHeight="1">
      <c r="B557" s="3"/>
      <c r="E557" s="10"/>
      <c r="N557" s="3"/>
    </row>
    <row r="558" spans="2:14" ht="16.5" customHeight="1">
      <c r="B558" s="3"/>
      <c r="E558" s="10"/>
      <c r="N558" s="3"/>
    </row>
    <row r="559" spans="2:14" ht="16.5" customHeight="1">
      <c r="B559" s="3"/>
      <c r="E559" s="10"/>
      <c r="N559" s="3"/>
    </row>
    <row r="560" spans="2:14" ht="16.5" customHeight="1">
      <c r="B560" s="3"/>
      <c r="E560" s="10"/>
      <c r="N560" s="3"/>
    </row>
    <row r="561" spans="2:14" ht="16.5" customHeight="1">
      <c r="B561" s="3"/>
      <c r="E561" s="10"/>
      <c r="N561" s="3"/>
    </row>
    <row r="562" spans="2:14" ht="16.5" customHeight="1">
      <c r="B562" s="3"/>
      <c r="E562" s="10"/>
      <c r="N562" s="3"/>
    </row>
    <row r="563" spans="2:14" ht="16.5" customHeight="1">
      <c r="B563" s="3"/>
      <c r="E563" s="10"/>
      <c r="N563" s="3"/>
    </row>
    <row r="564" spans="2:14" ht="16.5" customHeight="1">
      <c r="B564" s="3"/>
      <c r="E564" s="10"/>
      <c r="N564" s="3"/>
    </row>
    <row r="565" spans="2:14" ht="16.5" customHeight="1">
      <c r="B565" s="3"/>
      <c r="E565" s="10"/>
      <c r="N565" s="3"/>
    </row>
    <row r="566" spans="2:14" ht="16.5" customHeight="1">
      <c r="B566" s="3"/>
      <c r="E566" s="10"/>
      <c r="N566" s="3"/>
    </row>
    <row r="567" spans="2:14" ht="16.5" customHeight="1">
      <c r="B567" s="3"/>
      <c r="E567" s="10"/>
      <c r="N567" s="3"/>
    </row>
    <row r="568" spans="2:14" ht="16.5" customHeight="1">
      <c r="B568" s="3"/>
      <c r="E568" s="10"/>
      <c r="N568" s="3"/>
    </row>
    <row r="569" spans="2:14" ht="16.5" customHeight="1">
      <c r="B569" s="3"/>
      <c r="E569" s="10"/>
      <c r="N569" s="3"/>
    </row>
    <row r="570" spans="2:14" ht="16.5" customHeight="1">
      <c r="B570" s="3"/>
      <c r="E570" s="10"/>
      <c r="N570" s="3"/>
    </row>
    <row r="571" spans="2:14" ht="16.5" customHeight="1">
      <c r="B571" s="3"/>
      <c r="E571" s="10"/>
      <c r="N571" s="3"/>
    </row>
    <row r="572" spans="2:14" ht="16.5" customHeight="1">
      <c r="B572" s="3"/>
      <c r="E572" s="10"/>
      <c r="N572" s="3"/>
    </row>
    <row r="573" spans="2:14" ht="16.5" customHeight="1">
      <c r="B573" s="3"/>
      <c r="E573" s="10"/>
      <c r="N573" s="3"/>
    </row>
    <row r="574" spans="2:14" ht="16.5" customHeight="1">
      <c r="B574" s="3"/>
      <c r="E574" s="10"/>
      <c r="N574" s="3"/>
    </row>
    <row r="575" spans="2:14" ht="16.5" customHeight="1">
      <c r="B575" s="3"/>
      <c r="E575" s="10"/>
      <c r="N575" s="3"/>
    </row>
    <row r="576" spans="2:14" ht="16.5" customHeight="1">
      <c r="B576" s="3"/>
      <c r="E576" s="10"/>
      <c r="N576" s="3"/>
    </row>
    <row r="577" spans="2:14" ht="16.5" customHeight="1">
      <c r="B577" s="3"/>
      <c r="E577" s="10"/>
      <c r="N577" s="3"/>
    </row>
    <row r="578" spans="2:14" ht="16.5" customHeight="1">
      <c r="B578" s="3"/>
      <c r="E578" s="10"/>
      <c r="N578" s="3"/>
    </row>
    <row r="579" spans="2:14" ht="16.5" customHeight="1">
      <c r="B579" s="3"/>
      <c r="E579" s="10"/>
      <c r="N579" s="3"/>
    </row>
    <row r="580" spans="2:14" ht="16.5" customHeight="1">
      <c r="B580" s="3"/>
      <c r="E580" s="10"/>
      <c r="N580" s="3"/>
    </row>
    <row r="581" spans="2:14" ht="16.5" customHeight="1">
      <c r="B581" s="3"/>
      <c r="E581" s="10"/>
      <c r="N581" s="3"/>
    </row>
    <row r="582" spans="2:14" ht="16.5" customHeight="1">
      <c r="B582" s="3"/>
      <c r="E582" s="10"/>
      <c r="N582" s="3"/>
    </row>
    <row r="583" spans="2:14" ht="16.5" customHeight="1">
      <c r="B583" s="3"/>
      <c r="E583" s="10"/>
      <c r="N583" s="3"/>
    </row>
    <row r="584" spans="2:14" ht="16.5" customHeight="1">
      <c r="B584" s="3"/>
      <c r="E584" s="10"/>
      <c r="N584" s="3"/>
    </row>
    <row r="585" spans="2:14" ht="16.5" customHeight="1">
      <c r="B585" s="3"/>
      <c r="E585" s="10"/>
      <c r="N585" s="3"/>
    </row>
    <row r="586" spans="2:14" ht="16.5" customHeight="1">
      <c r="B586" s="3"/>
      <c r="E586" s="10"/>
      <c r="N586" s="3"/>
    </row>
    <row r="587" spans="2:14" ht="16.5" customHeight="1">
      <c r="B587" s="3"/>
      <c r="E587" s="10"/>
      <c r="N587" s="3"/>
    </row>
    <row r="588" spans="2:14" ht="16.5" customHeight="1">
      <c r="B588" s="3"/>
      <c r="E588" s="10"/>
      <c r="N588" s="3"/>
    </row>
    <row r="589" spans="2:14" ht="16.5" customHeight="1">
      <c r="B589" s="3"/>
      <c r="E589" s="10"/>
      <c r="N589" s="3"/>
    </row>
    <row r="590" spans="2:14" ht="16.5" customHeight="1">
      <c r="B590" s="3"/>
      <c r="E590" s="10"/>
      <c r="N590" s="3"/>
    </row>
    <row r="591" spans="2:14" ht="16.5" customHeight="1">
      <c r="B591" s="3"/>
      <c r="E591" s="10"/>
      <c r="N591" s="3"/>
    </row>
    <row r="592" spans="2:14" ht="16.5" customHeight="1">
      <c r="B592" s="3"/>
      <c r="E592" s="10"/>
      <c r="N592" s="3"/>
    </row>
    <row r="593" spans="2:14" ht="16.5" customHeight="1">
      <c r="B593" s="3"/>
      <c r="E593" s="10"/>
      <c r="N593" s="3"/>
    </row>
    <row r="594" spans="2:14" ht="16.5" customHeight="1">
      <c r="B594" s="3"/>
      <c r="E594" s="10"/>
      <c r="N594" s="3"/>
    </row>
    <row r="595" spans="2:14" ht="16.5" customHeight="1">
      <c r="B595" s="3"/>
      <c r="E595" s="10"/>
      <c r="N595" s="3"/>
    </row>
    <row r="596" spans="2:14" ht="16.5" customHeight="1">
      <c r="B596" s="3"/>
      <c r="E596" s="10"/>
      <c r="N596" s="3"/>
    </row>
    <row r="597" spans="2:14" ht="16.5" customHeight="1">
      <c r="B597" s="3"/>
      <c r="E597" s="10"/>
      <c r="N597" s="3"/>
    </row>
    <row r="598" spans="2:14" ht="16.5" customHeight="1">
      <c r="B598" s="3"/>
      <c r="E598" s="10"/>
      <c r="N598" s="3"/>
    </row>
    <row r="599" spans="2:14" ht="16.5" customHeight="1">
      <c r="B599" s="3"/>
      <c r="E599" s="10"/>
      <c r="N599" s="3"/>
    </row>
    <row r="600" spans="2:14" ht="16.5" customHeight="1">
      <c r="B600" s="3"/>
      <c r="E600" s="10"/>
      <c r="N600" s="3"/>
    </row>
    <row r="601" spans="2:14" ht="16.5" customHeight="1">
      <c r="B601" s="3"/>
      <c r="E601" s="10"/>
      <c r="N601" s="3"/>
    </row>
    <row r="602" spans="2:14" ht="16.5" customHeight="1">
      <c r="B602" s="3"/>
      <c r="E602" s="10"/>
      <c r="N602" s="3"/>
    </row>
    <row r="603" spans="2:14" ht="16.5" customHeight="1">
      <c r="B603" s="3"/>
      <c r="E603" s="10"/>
      <c r="N603" s="3"/>
    </row>
    <row r="604" spans="2:14" ht="16.5" customHeight="1">
      <c r="B604" s="3"/>
      <c r="E604" s="10"/>
      <c r="N604" s="3"/>
    </row>
    <row r="605" spans="2:14" ht="16.5" customHeight="1">
      <c r="B605" s="3"/>
      <c r="E605" s="10"/>
      <c r="N605" s="3"/>
    </row>
    <row r="606" spans="2:14" ht="16.5" customHeight="1">
      <c r="B606" s="3"/>
      <c r="E606" s="10"/>
      <c r="N606" s="3"/>
    </row>
    <row r="607" spans="2:14" ht="16.5" customHeight="1">
      <c r="B607" s="3"/>
      <c r="E607" s="10"/>
      <c r="N607" s="3"/>
    </row>
    <row r="608" spans="2:14" ht="16.5" customHeight="1">
      <c r="B608" s="3"/>
      <c r="E608" s="10"/>
      <c r="N608" s="3"/>
    </row>
    <row r="609" spans="2:14" ht="16.5" customHeight="1">
      <c r="B609" s="3"/>
      <c r="E609" s="10"/>
      <c r="N609" s="3"/>
    </row>
    <row r="610" spans="2:14" ht="16.5" customHeight="1">
      <c r="B610" s="3"/>
      <c r="E610" s="10"/>
      <c r="N610" s="3"/>
    </row>
    <row r="611" spans="2:14" ht="16.5" customHeight="1">
      <c r="B611" s="3"/>
      <c r="E611" s="10"/>
      <c r="N611" s="3"/>
    </row>
    <row r="612" spans="2:14" ht="16.5" customHeight="1">
      <c r="B612" s="3"/>
      <c r="E612" s="10"/>
      <c r="N612" s="3"/>
    </row>
    <row r="613" spans="2:14" ht="16.5" customHeight="1">
      <c r="B613" s="3"/>
      <c r="E613" s="10"/>
      <c r="N613" s="3"/>
    </row>
    <row r="614" spans="2:14" ht="16.5" customHeight="1">
      <c r="B614" s="3"/>
      <c r="E614" s="10"/>
      <c r="N614" s="3"/>
    </row>
    <row r="615" spans="2:14" ht="16.5" customHeight="1">
      <c r="B615" s="3"/>
      <c r="E615" s="10"/>
      <c r="N615" s="3"/>
    </row>
    <row r="616" spans="2:14" ht="16.5" customHeight="1">
      <c r="B616" s="3"/>
      <c r="E616" s="10"/>
      <c r="N616" s="3"/>
    </row>
    <row r="617" spans="2:14" ht="16.5" customHeight="1">
      <c r="B617" s="3"/>
      <c r="E617" s="10"/>
      <c r="N617" s="3"/>
    </row>
    <row r="618" spans="2:14" ht="16.5" customHeight="1">
      <c r="B618" s="3"/>
      <c r="E618" s="10"/>
      <c r="N618" s="3"/>
    </row>
    <row r="619" spans="2:14" ht="16.5" customHeight="1">
      <c r="B619" s="3"/>
      <c r="E619" s="10"/>
      <c r="N619" s="3"/>
    </row>
    <row r="620" spans="2:14" ht="16.5" customHeight="1">
      <c r="B620" s="3"/>
      <c r="E620" s="10"/>
      <c r="N620" s="3"/>
    </row>
    <row r="621" spans="2:14" ht="16.5" customHeight="1">
      <c r="B621" s="3"/>
      <c r="E621" s="10"/>
      <c r="N621" s="3"/>
    </row>
    <row r="622" spans="2:14" ht="16.5" customHeight="1">
      <c r="B622" s="3"/>
      <c r="E622" s="10"/>
      <c r="N622" s="3"/>
    </row>
    <row r="623" spans="2:14" ht="16.5" customHeight="1">
      <c r="B623" s="3"/>
      <c r="E623" s="10"/>
      <c r="N623" s="3"/>
    </row>
    <row r="624" spans="2:14" ht="16.5" customHeight="1">
      <c r="B624" s="3"/>
      <c r="E624" s="10"/>
      <c r="N624" s="3"/>
    </row>
    <row r="625" spans="2:14" ht="16.5" customHeight="1">
      <c r="B625" s="3"/>
      <c r="E625" s="10"/>
      <c r="N625" s="3"/>
    </row>
    <row r="626" spans="2:14" ht="16.5" customHeight="1">
      <c r="B626" s="3"/>
      <c r="E626" s="10"/>
      <c r="N626" s="3"/>
    </row>
    <row r="627" spans="2:14" ht="16.5" customHeight="1">
      <c r="B627" s="3"/>
      <c r="E627" s="10"/>
      <c r="N627" s="3"/>
    </row>
    <row r="628" spans="2:14" ht="16.5" customHeight="1">
      <c r="B628" s="3"/>
      <c r="E628" s="10"/>
      <c r="N628" s="3"/>
    </row>
    <row r="629" spans="2:14" ht="16.5" customHeight="1">
      <c r="B629" s="3"/>
      <c r="E629" s="10"/>
      <c r="N629" s="3"/>
    </row>
    <row r="630" spans="2:14" ht="16.5" customHeight="1">
      <c r="B630" s="3"/>
      <c r="E630" s="10"/>
      <c r="N630" s="3"/>
    </row>
    <row r="631" spans="2:14" ht="16.5" customHeight="1">
      <c r="B631" s="3"/>
      <c r="E631" s="10"/>
      <c r="N631" s="3"/>
    </row>
    <row r="632" spans="2:14" ht="16.5" customHeight="1">
      <c r="B632" s="3"/>
      <c r="E632" s="10"/>
      <c r="N632" s="3"/>
    </row>
    <row r="633" spans="2:14" ht="16.5" customHeight="1">
      <c r="B633" s="3"/>
      <c r="E633" s="10"/>
      <c r="N633" s="3"/>
    </row>
    <row r="634" spans="2:14" ht="16.5" customHeight="1">
      <c r="B634" s="3"/>
      <c r="E634" s="10"/>
      <c r="N634" s="3"/>
    </row>
    <row r="635" spans="2:14" ht="16.5" customHeight="1">
      <c r="B635" s="3"/>
      <c r="E635" s="10"/>
      <c r="N635" s="3"/>
    </row>
    <row r="636" spans="2:14" ht="16.5" customHeight="1">
      <c r="B636" s="3"/>
      <c r="E636" s="10"/>
      <c r="N636" s="3"/>
    </row>
    <row r="637" spans="2:14" ht="16.5" customHeight="1">
      <c r="B637" s="3"/>
      <c r="E637" s="10"/>
      <c r="N637" s="3"/>
    </row>
    <row r="638" spans="2:14" ht="16.5" customHeight="1">
      <c r="B638" s="3"/>
      <c r="E638" s="10"/>
      <c r="N638" s="3"/>
    </row>
    <row r="639" spans="2:14" ht="16.5" customHeight="1">
      <c r="B639" s="3"/>
      <c r="E639" s="10"/>
      <c r="N639" s="3"/>
    </row>
    <row r="640" spans="2:14" ht="16.5" customHeight="1">
      <c r="B640" s="3"/>
      <c r="E640" s="10"/>
      <c r="N640" s="3"/>
    </row>
    <row r="641" spans="2:14" ht="16.5" customHeight="1">
      <c r="B641" s="3"/>
      <c r="E641" s="10"/>
      <c r="N641" s="3"/>
    </row>
    <row r="642" spans="2:14" ht="16.5" customHeight="1">
      <c r="B642" s="3"/>
      <c r="E642" s="10"/>
      <c r="N642" s="3"/>
    </row>
    <row r="643" spans="2:14" ht="16.5" customHeight="1">
      <c r="B643" s="3"/>
      <c r="E643" s="10"/>
      <c r="N643" s="3"/>
    </row>
    <row r="644" spans="2:14" ht="16.5" customHeight="1">
      <c r="B644" s="3"/>
      <c r="E644" s="10"/>
      <c r="N644" s="3"/>
    </row>
    <row r="645" spans="2:14" ht="16.5" customHeight="1">
      <c r="B645" s="3"/>
      <c r="E645" s="10"/>
      <c r="N645" s="3"/>
    </row>
    <row r="646" spans="2:14" ht="16.5" customHeight="1">
      <c r="B646" s="3"/>
      <c r="E646" s="10"/>
      <c r="N646" s="3"/>
    </row>
    <row r="647" spans="2:14" ht="16.5" customHeight="1">
      <c r="B647" s="3"/>
      <c r="E647" s="10"/>
      <c r="N647" s="3"/>
    </row>
    <row r="648" spans="2:14" ht="16.5" customHeight="1">
      <c r="B648" s="3"/>
      <c r="E648" s="10"/>
      <c r="N648" s="3"/>
    </row>
    <row r="649" spans="2:14" ht="16.5" customHeight="1">
      <c r="B649" s="3"/>
      <c r="E649" s="10"/>
      <c r="N649" s="3"/>
    </row>
    <row r="650" spans="2:14" ht="16.5" customHeight="1">
      <c r="B650" s="3"/>
      <c r="E650" s="10"/>
      <c r="N650" s="3"/>
    </row>
    <row r="651" spans="2:14" ht="16.5" customHeight="1">
      <c r="B651" s="3"/>
      <c r="E651" s="10"/>
      <c r="N651" s="3"/>
    </row>
    <row r="652" spans="2:14" ht="16.5" customHeight="1">
      <c r="B652" s="3"/>
      <c r="E652" s="10"/>
      <c r="N652" s="3"/>
    </row>
    <row r="653" spans="2:14" ht="16.5" customHeight="1">
      <c r="B653" s="3"/>
      <c r="E653" s="10"/>
      <c r="N653" s="3"/>
    </row>
    <row r="654" spans="2:14" ht="16.5" customHeight="1">
      <c r="B654" s="3"/>
      <c r="E654" s="10"/>
      <c r="N654" s="3"/>
    </row>
    <row r="655" spans="2:14" ht="16.5" customHeight="1">
      <c r="B655" s="3"/>
      <c r="E655" s="10"/>
      <c r="N655" s="3"/>
    </row>
    <row r="656" spans="2:14" ht="16.5" customHeight="1">
      <c r="B656" s="3"/>
      <c r="E656" s="10"/>
      <c r="N656" s="3"/>
    </row>
    <row r="657" spans="2:14" ht="16.5" customHeight="1">
      <c r="B657" s="3"/>
      <c r="E657" s="10"/>
      <c r="N657" s="3"/>
    </row>
    <row r="658" spans="2:14" ht="16.5" customHeight="1">
      <c r="B658" s="3"/>
      <c r="E658" s="10"/>
      <c r="N658" s="3"/>
    </row>
    <row r="659" spans="2:14" ht="16.5" customHeight="1">
      <c r="B659" s="3"/>
      <c r="E659" s="10"/>
      <c r="N659" s="3"/>
    </row>
    <row r="660" spans="2:14" ht="16.5" customHeight="1">
      <c r="B660" s="3"/>
      <c r="E660" s="10"/>
      <c r="N660" s="3"/>
    </row>
    <row r="661" spans="2:14" ht="16.5" customHeight="1">
      <c r="B661" s="3"/>
      <c r="E661" s="10"/>
      <c r="N661" s="3"/>
    </row>
    <row r="662" spans="2:14" ht="16.5" customHeight="1">
      <c r="B662" s="3"/>
      <c r="E662" s="10"/>
      <c r="N662" s="3"/>
    </row>
    <row r="663" spans="2:14" ht="16.5" customHeight="1">
      <c r="B663" s="3"/>
      <c r="E663" s="10"/>
      <c r="N663" s="3"/>
    </row>
    <row r="664" spans="2:14" ht="16.5" customHeight="1">
      <c r="B664" s="3"/>
      <c r="E664" s="10"/>
      <c r="N664" s="3"/>
    </row>
    <row r="665" spans="2:14" ht="16.5" customHeight="1">
      <c r="B665" s="3"/>
      <c r="E665" s="10"/>
      <c r="N665" s="3"/>
    </row>
    <row r="666" spans="2:14" ht="16.5" customHeight="1">
      <c r="B666" s="3"/>
      <c r="E666" s="10"/>
      <c r="N666" s="3"/>
    </row>
    <row r="667" spans="2:14" ht="16.5" customHeight="1">
      <c r="B667" s="3"/>
      <c r="E667" s="10"/>
      <c r="N667" s="3"/>
    </row>
    <row r="668" spans="2:14" ht="16.5" customHeight="1">
      <c r="B668" s="3"/>
      <c r="E668" s="10"/>
      <c r="N668" s="3"/>
    </row>
    <row r="669" spans="2:14" ht="16.5" customHeight="1">
      <c r="B669" s="3"/>
      <c r="E669" s="10"/>
      <c r="N669" s="3"/>
    </row>
    <row r="670" spans="2:14" ht="16.5" customHeight="1">
      <c r="B670" s="3"/>
      <c r="E670" s="10"/>
      <c r="N670" s="3"/>
    </row>
    <row r="671" spans="2:14" ht="16.5" customHeight="1">
      <c r="B671" s="3"/>
      <c r="E671" s="10"/>
      <c r="N671" s="3"/>
    </row>
    <row r="672" spans="2:14" ht="16.5" customHeight="1">
      <c r="B672" s="3"/>
      <c r="E672" s="10"/>
      <c r="N672" s="3"/>
    </row>
    <row r="673" spans="2:14" ht="16.5" customHeight="1">
      <c r="B673" s="3"/>
      <c r="E673" s="10"/>
      <c r="N673" s="3"/>
    </row>
    <row r="674" spans="2:14" ht="16.5" customHeight="1">
      <c r="B674" s="3"/>
      <c r="E674" s="10"/>
      <c r="N674" s="3"/>
    </row>
    <row r="675" spans="2:14" ht="16.5" customHeight="1">
      <c r="B675" s="3"/>
      <c r="E675" s="10"/>
      <c r="N675" s="3"/>
    </row>
    <row r="676" spans="2:14" ht="16.5" customHeight="1">
      <c r="B676" s="3"/>
      <c r="E676" s="10"/>
      <c r="N676" s="3"/>
    </row>
    <row r="677" spans="2:14" ht="16.5" customHeight="1">
      <c r="B677" s="3"/>
      <c r="E677" s="10"/>
      <c r="N677" s="3"/>
    </row>
    <row r="678" spans="2:14" ht="16.5" customHeight="1">
      <c r="B678" s="3"/>
      <c r="E678" s="10"/>
      <c r="N678" s="3"/>
    </row>
    <row r="679" spans="2:14" ht="16.5" customHeight="1">
      <c r="B679" s="3"/>
      <c r="E679" s="10"/>
      <c r="N679" s="3"/>
    </row>
    <row r="680" spans="2:14" ht="16.5" customHeight="1">
      <c r="B680" s="3"/>
      <c r="E680" s="10"/>
      <c r="N680" s="3"/>
    </row>
    <row r="681" spans="2:14" ht="16.5" customHeight="1">
      <c r="B681" s="3"/>
      <c r="E681" s="10"/>
      <c r="N681" s="3"/>
    </row>
    <row r="682" spans="2:14" ht="16.5" customHeight="1">
      <c r="B682" s="3"/>
      <c r="E682" s="10"/>
      <c r="N682" s="3"/>
    </row>
    <row r="683" spans="2:14" ht="16.5" customHeight="1">
      <c r="B683" s="3"/>
      <c r="E683" s="10"/>
      <c r="N683" s="3"/>
    </row>
    <row r="684" spans="2:14" ht="16.5" customHeight="1">
      <c r="B684" s="3"/>
      <c r="E684" s="10"/>
      <c r="N684" s="3"/>
    </row>
    <row r="685" spans="2:14" ht="16.5" customHeight="1">
      <c r="B685" s="3"/>
      <c r="E685" s="10"/>
      <c r="N685" s="3"/>
    </row>
    <row r="686" spans="2:14" ht="16.5" customHeight="1">
      <c r="B686" s="3"/>
      <c r="E686" s="10"/>
      <c r="N686" s="3"/>
    </row>
    <row r="687" spans="2:14" ht="16.5" customHeight="1">
      <c r="B687" s="3"/>
      <c r="E687" s="10"/>
      <c r="N687" s="3"/>
    </row>
    <row r="688" spans="2:14" ht="16.5" customHeight="1">
      <c r="B688" s="3"/>
      <c r="E688" s="10"/>
      <c r="N688" s="3"/>
    </row>
    <row r="689" spans="2:14" ht="16.5" customHeight="1">
      <c r="B689" s="3"/>
      <c r="E689" s="10"/>
      <c r="N689" s="3"/>
    </row>
    <row r="690" spans="2:14" ht="16.5" customHeight="1">
      <c r="B690" s="3"/>
      <c r="E690" s="10"/>
      <c r="N690" s="3"/>
    </row>
    <row r="691" spans="2:14" ht="16.5" customHeight="1">
      <c r="B691" s="3"/>
      <c r="E691" s="10"/>
      <c r="N691" s="3"/>
    </row>
    <row r="692" spans="2:14" ht="16.5" customHeight="1">
      <c r="B692" s="3"/>
      <c r="E692" s="10"/>
      <c r="N692" s="3"/>
    </row>
    <row r="693" spans="2:14" ht="16.5" customHeight="1">
      <c r="B693" s="3"/>
      <c r="E693" s="10"/>
      <c r="N693" s="3"/>
    </row>
    <row r="694" spans="2:14" ht="16.5" customHeight="1">
      <c r="B694" s="3"/>
      <c r="E694" s="10"/>
      <c r="N694" s="3"/>
    </row>
    <row r="695" spans="2:14" ht="16.5" customHeight="1">
      <c r="B695" s="3"/>
      <c r="E695" s="10"/>
      <c r="N695" s="3"/>
    </row>
    <row r="696" spans="2:14" ht="16.5" customHeight="1">
      <c r="B696" s="3"/>
      <c r="E696" s="10"/>
      <c r="N696" s="3"/>
    </row>
    <row r="697" spans="2:14" ht="16.5" customHeight="1">
      <c r="B697" s="3"/>
      <c r="E697" s="10"/>
      <c r="N697" s="3"/>
    </row>
    <row r="698" spans="2:14" ht="16.5" customHeight="1">
      <c r="B698" s="3"/>
      <c r="E698" s="10"/>
      <c r="N698" s="3"/>
    </row>
    <row r="699" spans="2:14" ht="16.5" customHeight="1">
      <c r="B699" s="3"/>
      <c r="E699" s="10"/>
      <c r="N699" s="3"/>
    </row>
    <row r="700" spans="2:14" ht="16.5" customHeight="1">
      <c r="B700" s="3"/>
      <c r="E700" s="10"/>
      <c r="N700" s="3"/>
    </row>
    <row r="701" spans="2:14" ht="16.5" customHeight="1">
      <c r="B701" s="3"/>
      <c r="E701" s="10"/>
      <c r="N701" s="3"/>
    </row>
    <row r="702" spans="2:14" ht="16.5" customHeight="1">
      <c r="B702" s="3"/>
      <c r="E702" s="10"/>
      <c r="N702" s="3"/>
    </row>
    <row r="703" spans="2:14" ht="16.5" customHeight="1">
      <c r="B703" s="3"/>
      <c r="E703" s="10"/>
      <c r="N703" s="3"/>
    </row>
    <row r="704" spans="2:14" ht="16.5" customHeight="1">
      <c r="B704" s="3"/>
      <c r="E704" s="10"/>
      <c r="N704" s="3"/>
    </row>
    <row r="705" spans="2:14" ht="16.5" customHeight="1">
      <c r="B705" s="3"/>
      <c r="E705" s="10"/>
      <c r="N705" s="3"/>
    </row>
    <row r="706" spans="2:14" ht="16.5" customHeight="1">
      <c r="B706" s="3"/>
      <c r="E706" s="10"/>
      <c r="N706" s="3"/>
    </row>
    <row r="707" spans="2:14" ht="16.5" customHeight="1">
      <c r="B707" s="3"/>
      <c r="E707" s="10"/>
      <c r="N707" s="3"/>
    </row>
    <row r="708" spans="2:14" ht="16.5" customHeight="1">
      <c r="B708" s="3"/>
      <c r="E708" s="10"/>
      <c r="N708" s="3"/>
    </row>
    <row r="709" spans="2:14" ht="16.5" customHeight="1">
      <c r="B709" s="3"/>
      <c r="E709" s="10"/>
      <c r="N709" s="3"/>
    </row>
    <row r="710" spans="2:14" ht="16.5" customHeight="1">
      <c r="B710" s="3"/>
      <c r="E710" s="10"/>
      <c r="N710" s="3"/>
    </row>
    <row r="711" spans="2:14" ht="16.5" customHeight="1">
      <c r="B711" s="3"/>
      <c r="E711" s="10"/>
      <c r="N711" s="3"/>
    </row>
    <row r="712" spans="2:14" ht="16.5" customHeight="1">
      <c r="B712" s="3"/>
      <c r="E712" s="10"/>
      <c r="N712" s="3"/>
    </row>
    <row r="713" spans="2:14" ht="16.5" customHeight="1">
      <c r="B713" s="3"/>
      <c r="E713" s="10"/>
      <c r="N713" s="3"/>
    </row>
    <row r="714" spans="2:14" ht="16.5" customHeight="1">
      <c r="B714" s="3"/>
      <c r="E714" s="10"/>
      <c r="N714" s="3"/>
    </row>
    <row r="715" spans="2:14" ht="16.5" customHeight="1">
      <c r="B715" s="3"/>
      <c r="E715" s="10"/>
      <c r="N715" s="3"/>
    </row>
    <row r="716" spans="2:14" ht="16.5" customHeight="1">
      <c r="B716" s="3"/>
      <c r="E716" s="10"/>
      <c r="N716" s="3"/>
    </row>
    <row r="717" spans="2:14" ht="16.5" customHeight="1">
      <c r="B717" s="3"/>
      <c r="E717" s="10"/>
      <c r="N717" s="3"/>
    </row>
    <row r="718" spans="2:14" ht="16.5" customHeight="1">
      <c r="B718" s="3"/>
      <c r="E718" s="10"/>
      <c r="N718" s="3"/>
    </row>
    <row r="719" spans="2:14" ht="16.5" customHeight="1">
      <c r="B719" s="3"/>
      <c r="E719" s="10"/>
      <c r="N719" s="3"/>
    </row>
    <row r="720" spans="2:14" ht="16.5" customHeight="1">
      <c r="B720" s="3"/>
      <c r="E720" s="10"/>
      <c r="N720" s="3"/>
    </row>
    <row r="721" spans="2:14" ht="16.5" customHeight="1">
      <c r="B721" s="3"/>
      <c r="E721" s="10"/>
      <c r="N721" s="3"/>
    </row>
    <row r="722" spans="2:14" ht="16.5" customHeight="1">
      <c r="B722" s="3"/>
      <c r="E722" s="10"/>
      <c r="N722" s="3"/>
    </row>
    <row r="723" spans="2:14" ht="16.5" customHeight="1">
      <c r="B723" s="3"/>
      <c r="E723" s="10"/>
      <c r="N723" s="3"/>
    </row>
    <row r="724" spans="2:14" ht="16.5" customHeight="1">
      <c r="B724" s="3"/>
      <c r="E724" s="10"/>
      <c r="N724" s="3"/>
    </row>
    <row r="725" spans="2:14" ht="16.5" customHeight="1">
      <c r="B725" s="3"/>
      <c r="E725" s="10"/>
      <c r="N725" s="3"/>
    </row>
    <row r="726" spans="2:14" ht="16.5" customHeight="1">
      <c r="B726" s="3"/>
      <c r="E726" s="10"/>
      <c r="N726" s="3"/>
    </row>
    <row r="727" spans="2:14" ht="16.5" customHeight="1">
      <c r="B727" s="3"/>
      <c r="E727" s="10"/>
      <c r="N727" s="3"/>
    </row>
    <row r="728" spans="2:14" ht="16.5" customHeight="1">
      <c r="B728" s="3"/>
      <c r="E728" s="10"/>
      <c r="N728" s="3"/>
    </row>
    <row r="729" spans="2:14" ht="16.5" customHeight="1">
      <c r="B729" s="3"/>
      <c r="E729" s="10"/>
      <c r="N729" s="3"/>
    </row>
    <row r="730" spans="2:14" ht="16.5" customHeight="1">
      <c r="B730" s="3"/>
      <c r="E730" s="10"/>
      <c r="N730" s="3"/>
    </row>
    <row r="731" spans="2:14" ht="16.5" customHeight="1">
      <c r="B731" s="3"/>
      <c r="E731" s="10"/>
      <c r="N731" s="3"/>
    </row>
    <row r="732" spans="2:14" ht="16.5" customHeight="1">
      <c r="B732" s="3"/>
      <c r="E732" s="10"/>
      <c r="N732" s="3"/>
    </row>
    <row r="733" spans="2:14" ht="16.5" customHeight="1">
      <c r="B733" s="3"/>
      <c r="E733" s="10"/>
      <c r="N733" s="3"/>
    </row>
    <row r="734" spans="2:14" ht="16.5" customHeight="1">
      <c r="B734" s="3"/>
      <c r="E734" s="10"/>
      <c r="N734" s="3"/>
    </row>
    <row r="735" spans="2:14" ht="16.5" customHeight="1">
      <c r="B735" s="3"/>
      <c r="E735" s="10"/>
      <c r="N735" s="3"/>
    </row>
    <row r="736" spans="2:14" ht="16.5" customHeight="1">
      <c r="B736" s="3"/>
      <c r="E736" s="10"/>
      <c r="N736" s="3"/>
    </row>
    <row r="737" spans="2:14" ht="16.5" customHeight="1">
      <c r="B737" s="3"/>
      <c r="E737" s="10"/>
      <c r="N737" s="3"/>
    </row>
    <row r="738" spans="2:14" ht="16.5" customHeight="1">
      <c r="B738" s="3"/>
      <c r="E738" s="10"/>
      <c r="N738" s="3"/>
    </row>
    <row r="739" spans="2:14" ht="16.5" customHeight="1">
      <c r="B739" s="3"/>
      <c r="E739" s="10"/>
      <c r="N739" s="3"/>
    </row>
    <row r="740" spans="2:14" ht="16.5" customHeight="1">
      <c r="B740" s="3"/>
      <c r="E740" s="10"/>
      <c r="N740" s="3"/>
    </row>
    <row r="741" spans="2:14" ht="16.5" customHeight="1">
      <c r="B741" s="3"/>
      <c r="E741" s="10"/>
      <c r="N741" s="3"/>
    </row>
    <row r="742" spans="2:14" ht="16.5" customHeight="1">
      <c r="B742" s="3"/>
      <c r="E742" s="10"/>
      <c r="N742" s="3"/>
    </row>
    <row r="743" spans="2:14" ht="16.5" customHeight="1">
      <c r="B743" s="3"/>
      <c r="E743" s="10"/>
      <c r="N743" s="3"/>
    </row>
    <row r="744" spans="2:14" ht="16.5" customHeight="1">
      <c r="B744" s="3"/>
      <c r="E744" s="10"/>
      <c r="N744" s="3"/>
    </row>
    <row r="745" spans="2:14" ht="16.5" customHeight="1">
      <c r="B745" s="3"/>
      <c r="E745" s="10"/>
      <c r="N745" s="3"/>
    </row>
    <row r="746" spans="2:14" ht="16.5" customHeight="1">
      <c r="B746" s="3"/>
      <c r="E746" s="10"/>
      <c r="N746" s="3"/>
    </row>
    <row r="747" spans="2:14" ht="16.5" customHeight="1">
      <c r="B747" s="3"/>
      <c r="E747" s="10"/>
      <c r="N747" s="3"/>
    </row>
    <row r="748" spans="2:14" ht="16.5" customHeight="1">
      <c r="B748" s="3"/>
      <c r="E748" s="10"/>
      <c r="N748" s="3"/>
    </row>
    <row r="749" spans="2:14" ht="16.5" customHeight="1">
      <c r="B749" s="3"/>
      <c r="E749" s="10"/>
      <c r="N749" s="3"/>
    </row>
    <row r="750" spans="2:14" ht="16.5" customHeight="1">
      <c r="B750" s="3"/>
      <c r="E750" s="10"/>
      <c r="N750" s="3"/>
    </row>
    <row r="751" spans="2:14" ht="16.5" customHeight="1">
      <c r="B751" s="3"/>
      <c r="E751" s="10"/>
      <c r="N751" s="3"/>
    </row>
    <row r="752" spans="2:14" ht="16.5" customHeight="1">
      <c r="B752" s="3"/>
      <c r="E752" s="10"/>
      <c r="N752" s="3"/>
    </row>
    <row r="753" spans="2:14" ht="16.5" customHeight="1">
      <c r="B753" s="3"/>
      <c r="E753" s="10"/>
      <c r="N753" s="3"/>
    </row>
    <row r="754" spans="2:14" ht="16.5" customHeight="1">
      <c r="B754" s="3"/>
      <c r="E754" s="10"/>
      <c r="N754" s="3"/>
    </row>
    <row r="755" spans="2:14" ht="16.5" customHeight="1">
      <c r="B755" s="3"/>
      <c r="E755" s="10"/>
      <c r="N755" s="3"/>
    </row>
    <row r="756" spans="2:14" ht="16.5" customHeight="1">
      <c r="B756" s="3"/>
      <c r="E756" s="10"/>
      <c r="N756" s="3"/>
    </row>
    <row r="757" spans="2:14" ht="16.5" customHeight="1">
      <c r="B757" s="3"/>
      <c r="E757" s="10"/>
      <c r="N757" s="3"/>
    </row>
    <row r="758" spans="2:14" ht="16.5" customHeight="1">
      <c r="B758" s="3"/>
      <c r="E758" s="10"/>
      <c r="N758" s="3"/>
    </row>
    <row r="759" spans="2:14" ht="16.5" customHeight="1">
      <c r="B759" s="3"/>
      <c r="E759" s="10"/>
      <c r="N759" s="3"/>
    </row>
    <row r="760" spans="2:14" ht="16.5" customHeight="1">
      <c r="B760" s="3"/>
      <c r="E760" s="10"/>
      <c r="N760" s="3"/>
    </row>
    <row r="761" spans="2:14" ht="16.5" customHeight="1">
      <c r="B761" s="3"/>
      <c r="E761" s="10"/>
      <c r="N761" s="3"/>
    </row>
    <row r="762" spans="2:14" ht="16.5" customHeight="1">
      <c r="B762" s="3"/>
      <c r="E762" s="10"/>
      <c r="N762" s="3"/>
    </row>
    <row r="763" spans="2:14" ht="16.5" customHeight="1">
      <c r="B763" s="3"/>
      <c r="E763" s="10"/>
      <c r="N763" s="3"/>
    </row>
    <row r="764" spans="2:14" ht="16.5" customHeight="1">
      <c r="B764" s="3"/>
      <c r="E764" s="10"/>
      <c r="N764" s="3"/>
    </row>
    <row r="765" spans="2:14" ht="16.5" customHeight="1">
      <c r="B765" s="3"/>
      <c r="E765" s="10"/>
      <c r="N765" s="3"/>
    </row>
    <row r="766" spans="2:14" ht="16.5" customHeight="1">
      <c r="B766" s="3"/>
      <c r="E766" s="10"/>
      <c r="N766" s="3"/>
    </row>
    <row r="767" spans="2:14" ht="16.5" customHeight="1">
      <c r="B767" s="3"/>
      <c r="E767" s="10"/>
      <c r="N767" s="3"/>
    </row>
    <row r="768" spans="2:14" ht="16.5" customHeight="1">
      <c r="B768" s="3"/>
      <c r="E768" s="10"/>
      <c r="N768" s="3"/>
    </row>
    <row r="769" spans="2:14" ht="16.5" customHeight="1">
      <c r="B769" s="3"/>
      <c r="E769" s="10"/>
      <c r="N769" s="3"/>
    </row>
    <row r="770" spans="2:14" ht="16.5" customHeight="1">
      <c r="B770" s="3"/>
      <c r="E770" s="10"/>
      <c r="N770" s="3"/>
    </row>
    <row r="771" spans="2:14" ht="16.5" customHeight="1">
      <c r="B771" s="3"/>
      <c r="E771" s="10"/>
      <c r="N771" s="3"/>
    </row>
    <row r="772" spans="2:14" ht="16.5" customHeight="1">
      <c r="B772" s="3"/>
      <c r="E772" s="10"/>
      <c r="N772" s="3"/>
    </row>
    <row r="773" spans="2:14" ht="16.5" customHeight="1">
      <c r="B773" s="3"/>
      <c r="E773" s="10"/>
      <c r="N773" s="3"/>
    </row>
    <row r="774" spans="2:14" ht="16.5" customHeight="1">
      <c r="B774" s="3"/>
      <c r="E774" s="10"/>
      <c r="N774" s="3"/>
    </row>
    <row r="775" spans="2:14" ht="16.5" customHeight="1">
      <c r="B775" s="3"/>
      <c r="E775" s="10"/>
      <c r="N775" s="3"/>
    </row>
    <row r="776" spans="2:14" ht="16.5" customHeight="1">
      <c r="B776" s="3"/>
      <c r="E776" s="10"/>
      <c r="N776" s="3"/>
    </row>
    <row r="777" spans="2:14" ht="16.5" customHeight="1">
      <c r="B777" s="3"/>
      <c r="E777" s="10"/>
      <c r="N777" s="3"/>
    </row>
    <row r="778" spans="2:14" ht="16.5" customHeight="1">
      <c r="B778" s="3"/>
      <c r="E778" s="10"/>
      <c r="N778" s="3"/>
    </row>
    <row r="779" spans="2:14" ht="16.5" customHeight="1">
      <c r="B779" s="3"/>
      <c r="E779" s="10"/>
      <c r="N779" s="3"/>
    </row>
    <row r="780" spans="2:14" ht="16.5" customHeight="1">
      <c r="B780" s="3"/>
      <c r="E780" s="10"/>
      <c r="N780" s="3"/>
    </row>
    <row r="781" spans="2:14" ht="16.5" customHeight="1">
      <c r="B781" s="3"/>
      <c r="E781" s="10"/>
      <c r="N781" s="3"/>
    </row>
    <row r="782" spans="2:14" ht="16.5" customHeight="1">
      <c r="B782" s="3"/>
      <c r="E782" s="10"/>
      <c r="N782" s="3"/>
    </row>
    <row r="783" spans="2:14" ht="16.5" customHeight="1">
      <c r="B783" s="3"/>
      <c r="E783" s="10"/>
      <c r="N783" s="3"/>
    </row>
    <row r="784" spans="2:14" ht="16.5" customHeight="1">
      <c r="B784" s="3"/>
      <c r="E784" s="10"/>
      <c r="N784" s="3"/>
    </row>
    <row r="785" spans="2:14" ht="16.5" customHeight="1">
      <c r="B785" s="3"/>
      <c r="E785" s="10"/>
      <c r="N785" s="3"/>
    </row>
    <row r="786" spans="2:14" ht="16.5" customHeight="1">
      <c r="B786" s="3"/>
      <c r="E786" s="10"/>
      <c r="N786" s="3"/>
    </row>
    <row r="787" spans="2:14" ht="16.5" customHeight="1">
      <c r="B787" s="3"/>
      <c r="E787" s="10"/>
      <c r="N787" s="3"/>
    </row>
    <row r="788" spans="2:14" ht="16.5" customHeight="1">
      <c r="B788" s="3"/>
      <c r="E788" s="10"/>
      <c r="N788" s="3"/>
    </row>
    <row r="789" spans="2:14" ht="16.5" customHeight="1">
      <c r="B789" s="3"/>
      <c r="E789" s="10"/>
      <c r="N789" s="3"/>
    </row>
    <row r="790" spans="2:14" ht="16.5" customHeight="1">
      <c r="B790" s="3"/>
      <c r="E790" s="10"/>
      <c r="N790" s="3"/>
    </row>
    <row r="791" spans="2:14" ht="16.5" customHeight="1">
      <c r="B791" s="3"/>
      <c r="E791" s="10"/>
      <c r="N791" s="3"/>
    </row>
    <row r="792" spans="2:14" ht="16.5" customHeight="1">
      <c r="B792" s="3"/>
      <c r="E792" s="10"/>
      <c r="N792" s="3"/>
    </row>
    <row r="793" spans="2:14" ht="16.5" customHeight="1">
      <c r="B793" s="3"/>
      <c r="E793" s="10"/>
      <c r="N793" s="3"/>
    </row>
    <row r="794" spans="2:14" ht="16.5" customHeight="1">
      <c r="B794" s="3"/>
      <c r="E794" s="10"/>
      <c r="N794" s="3"/>
    </row>
    <row r="795" spans="2:14" ht="16.5" customHeight="1">
      <c r="B795" s="3"/>
      <c r="E795" s="10"/>
      <c r="N795" s="3"/>
    </row>
    <row r="796" spans="2:14" ht="16.5" customHeight="1">
      <c r="B796" s="3"/>
      <c r="E796" s="10"/>
      <c r="N796" s="3"/>
    </row>
    <row r="797" spans="2:14" ht="16.5" customHeight="1">
      <c r="B797" s="3"/>
      <c r="E797" s="10"/>
      <c r="N797" s="3"/>
    </row>
    <row r="798" spans="2:14" ht="16.5" customHeight="1">
      <c r="B798" s="3"/>
      <c r="E798" s="10"/>
      <c r="N798" s="3"/>
    </row>
    <row r="799" spans="2:14" ht="16.5" customHeight="1">
      <c r="B799" s="3"/>
      <c r="E799" s="10"/>
      <c r="N799" s="3"/>
    </row>
    <row r="800" spans="2:14" ht="16.5" customHeight="1">
      <c r="B800" s="3"/>
      <c r="E800" s="10"/>
      <c r="N800" s="3"/>
    </row>
    <row r="801" spans="2:14" ht="16.5" customHeight="1">
      <c r="B801" s="3"/>
      <c r="E801" s="10"/>
      <c r="N801" s="3"/>
    </row>
    <row r="802" spans="2:14" ht="16.5" customHeight="1">
      <c r="B802" s="3"/>
      <c r="E802" s="10"/>
      <c r="N802" s="3"/>
    </row>
    <row r="803" spans="2:14" ht="16.5" customHeight="1">
      <c r="B803" s="3"/>
      <c r="E803" s="10"/>
      <c r="N803" s="3"/>
    </row>
    <row r="804" spans="2:14" ht="16.5" customHeight="1">
      <c r="B804" s="3"/>
      <c r="E804" s="10"/>
      <c r="N804" s="3"/>
    </row>
    <row r="805" spans="2:14" ht="16.5" customHeight="1">
      <c r="B805" s="3"/>
      <c r="E805" s="10"/>
      <c r="N805" s="3"/>
    </row>
    <row r="806" spans="2:14" ht="16.5" customHeight="1">
      <c r="B806" s="3"/>
      <c r="E806" s="10"/>
      <c r="N806" s="3"/>
    </row>
    <row r="807" spans="2:14" ht="16.5" customHeight="1">
      <c r="B807" s="3"/>
      <c r="E807" s="10"/>
      <c r="N807" s="3"/>
    </row>
    <row r="808" spans="2:14" ht="16.5" customHeight="1">
      <c r="B808" s="3"/>
      <c r="E808" s="10"/>
      <c r="N808" s="3"/>
    </row>
    <row r="809" spans="2:14" ht="16.5" customHeight="1">
      <c r="B809" s="3"/>
      <c r="E809" s="10"/>
      <c r="N809" s="3"/>
    </row>
    <row r="810" spans="2:14" ht="16.5" customHeight="1">
      <c r="B810" s="3"/>
      <c r="E810" s="10"/>
      <c r="N810" s="3"/>
    </row>
    <row r="811" spans="2:14" ht="16.5" customHeight="1">
      <c r="B811" s="3"/>
      <c r="E811" s="10"/>
      <c r="N811" s="3"/>
    </row>
    <row r="812" spans="2:14" ht="16.5" customHeight="1">
      <c r="B812" s="3"/>
      <c r="E812" s="10"/>
      <c r="N812" s="3"/>
    </row>
    <row r="813" spans="2:14" ht="16.5" customHeight="1">
      <c r="B813" s="3"/>
      <c r="E813" s="10"/>
      <c r="N813" s="3"/>
    </row>
    <row r="814" spans="2:14" ht="16.5" customHeight="1">
      <c r="B814" s="3"/>
      <c r="E814" s="10"/>
      <c r="N814" s="3"/>
    </row>
    <row r="815" spans="2:14" ht="16.5" customHeight="1">
      <c r="B815" s="3"/>
      <c r="E815" s="10"/>
      <c r="N815" s="3"/>
    </row>
    <row r="816" spans="2:14" ht="16.5" customHeight="1">
      <c r="B816" s="3"/>
      <c r="E816" s="10"/>
      <c r="N816" s="3"/>
    </row>
    <row r="817" spans="2:14" ht="16.5" customHeight="1">
      <c r="B817" s="3"/>
      <c r="E817" s="10"/>
      <c r="N817" s="3"/>
    </row>
    <row r="818" spans="2:14" ht="16.5" customHeight="1">
      <c r="B818" s="3"/>
      <c r="E818" s="10"/>
      <c r="N818" s="3"/>
    </row>
    <row r="819" spans="2:14" ht="16.5" customHeight="1">
      <c r="B819" s="3"/>
      <c r="E819" s="10"/>
      <c r="N819" s="3"/>
    </row>
    <row r="820" spans="2:14" ht="16.5" customHeight="1">
      <c r="B820" s="3"/>
      <c r="E820" s="10"/>
      <c r="N820" s="3"/>
    </row>
    <row r="821" spans="2:14" ht="16.5" customHeight="1">
      <c r="B821" s="3"/>
      <c r="E821" s="10"/>
      <c r="N821" s="3"/>
    </row>
    <row r="822" spans="2:14" ht="16.5" customHeight="1">
      <c r="B822" s="3"/>
      <c r="E822" s="10"/>
      <c r="N822" s="3"/>
    </row>
    <row r="823" spans="2:14" ht="16.5" customHeight="1">
      <c r="B823" s="3"/>
      <c r="E823" s="10"/>
      <c r="N823" s="3"/>
    </row>
    <row r="824" spans="2:14" ht="16.5" customHeight="1">
      <c r="B824" s="3"/>
      <c r="E824" s="10"/>
      <c r="N824" s="3"/>
    </row>
    <row r="825" spans="2:14" ht="16.5" customHeight="1">
      <c r="B825" s="3"/>
      <c r="E825" s="10"/>
      <c r="N825" s="3"/>
    </row>
    <row r="826" spans="2:14" ht="16.5" customHeight="1">
      <c r="B826" s="3"/>
      <c r="E826" s="10"/>
      <c r="N826" s="3"/>
    </row>
    <row r="827" spans="2:14" ht="16.5" customHeight="1">
      <c r="B827" s="3"/>
      <c r="E827" s="10"/>
      <c r="N827" s="3"/>
    </row>
    <row r="828" spans="2:14" ht="16.5" customHeight="1">
      <c r="B828" s="3"/>
      <c r="E828" s="10"/>
      <c r="N828" s="3"/>
    </row>
    <row r="829" spans="2:14" ht="16.5" customHeight="1">
      <c r="B829" s="3"/>
      <c r="E829" s="10"/>
      <c r="N829" s="3"/>
    </row>
    <row r="830" spans="2:14" ht="16.5" customHeight="1">
      <c r="B830" s="3"/>
      <c r="E830" s="10"/>
      <c r="N830" s="3"/>
    </row>
    <row r="831" spans="2:14" ht="16.5" customHeight="1">
      <c r="B831" s="3"/>
      <c r="E831" s="10"/>
      <c r="N831" s="3"/>
    </row>
    <row r="832" spans="2:14" ht="16.5" customHeight="1">
      <c r="B832" s="3"/>
      <c r="E832" s="10"/>
      <c r="N832" s="3"/>
    </row>
    <row r="833" spans="2:14" ht="16.5" customHeight="1">
      <c r="B833" s="3"/>
      <c r="E833" s="10"/>
      <c r="N833" s="3"/>
    </row>
    <row r="834" spans="2:14" ht="16.5" customHeight="1">
      <c r="B834" s="3"/>
      <c r="E834" s="10"/>
      <c r="N834" s="3"/>
    </row>
    <row r="835" spans="2:14" ht="16.5" customHeight="1">
      <c r="B835" s="3"/>
      <c r="E835" s="10"/>
      <c r="N835" s="3"/>
    </row>
    <row r="836" spans="2:14" ht="16.5" customHeight="1">
      <c r="B836" s="3"/>
      <c r="E836" s="10"/>
      <c r="N836" s="3"/>
    </row>
    <row r="837" spans="2:14" ht="16.5" customHeight="1">
      <c r="B837" s="3"/>
      <c r="E837" s="10"/>
      <c r="N837" s="3"/>
    </row>
    <row r="838" spans="2:14" ht="16.5" customHeight="1">
      <c r="B838" s="3"/>
      <c r="E838" s="10"/>
      <c r="N838" s="3"/>
    </row>
    <row r="839" spans="2:14" ht="16.5" customHeight="1">
      <c r="B839" s="3"/>
      <c r="E839" s="10"/>
      <c r="N839" s="3"/>
    </row>
    <row r="840" spans="2:14" ht="16.5" customHeight="1">
      <c r="B840" s="3"/>
      <c r="E840" s="10"/>
      <c r="N840" s="3"/>
    </row>
    <row r="841" spans="2:14" ht="16.5" customHeight="1">
      <c r="B841" s="3"/>
      <c r="E841" s="10"/>
      <c r="N841" s="3"/>
    </row>
    <row r="842" spans="2:14" ht="16.5" customHeight="1">
      <c r="B842" s="3"/>
      <c r="E842" s="10"/>
      <c r="N842" s="3"/>
    </row>
    <row r="843" spans="2:14" ht="16.5" customHeight="1">
      <c r="B843" s="3"/>
      <c r="E843" s="10"/>
      <c r="N843" s="3"/>
    </row>
    <row r="844" spans="2:14" ht="16.5" customHeight="1">
      <c r="B844" s="3"/>
      <c r="E844" s="10"/>
      <c r="N844" s="3"/>
    </row>
    <row r="845" spans="2:14" ht="16.5" customHeight="1">
      <c r="B845" s="3"/>
      <c r="E845" s="10"/>
      <c r="N845" s="3"/>
    </row>
    <row r="846" spans="2:14" ht="16.5" customHeight="1">
      <c r="B846" s="3"/>
      <c r="E846" s="10"/>
      <c r="N846" s="3"/>
    </row>
    <row r="847" spans="2:14" ht="16.5" customHeight="1">
      <c r="B847" s="3"/>
      <c r="E847" s="10"/>
      <c r="N847" s="3"/>
    </row>
    <row r="848" spans="2:14" ht="16.5" customHeight="1">
      <c r="B848" s="3"/>
      <c r="E848" s="10"/>
      <c r="N848" s="3"/>
    </row>
    <row r="849" spans="2:14" ht="16.5" customHeight="1">
      <c r="B849" s="3"/>
      <c r="E849" s="10"/>
      <c r="N849" s="3"/>
    </row>
    <row r="850" spans="2:14" ht="16.5" customHeight="1">
      <c r="B850" s="3"/>
      <c r="E850" s="10"/>
      <c r="N850" s="3"/>
    </row>
    <row r="851" spans="2:14" ht="16.5" customHeight="1">
      <c r="B851" s="3"/>
      <c r="E851" s="10"/>
      <c r="N851" s="3"/>
    </row>
    <row r="852" spans="2:14" ht="16.5" customHeight="1">
      <c r="B852" s="3"/>
      <c r="E852" s="10"/>
      <c r="N852" s="3"/>
    </row>
    <row r="853" spans="2:14" ht="16.5" customHeight="1">
      <c r="B853" s="3"/>
      <c r="E853" s="10"/>
      <c r="N853" s="3"/>
    </row>
    <row r="854" spans="2:14" ht="16.5" customHeight="1">
      <c r="B854" s="3"/>
      <c r="E854" s="10"/>
      <c r="N854" s="3"/>
    </row>
    <row r="855" spans="2:14" ht="16.5" customHeight="1">
      <c r="B855" s="3"/>
      <c r="E855" s="10"/>
      <c r="N855" s="3"/>
    </row>
    <row r="856" spans="2:14" ht="16.5" customHeight="1">
      <c r="B856" s="3"/>
      <c r="E856" s="10"/>
      <c r="N856" s="3"/>
    </row>
    <row r="857" spans="2:14" ht="16.5" customHeight="1">
      <c r="B857" s="3"/>
      <c r="E857" s="10"/>
      <c r="N857" s="3"/>
    </row>
    <row r="858" spans="2:14" ht="16.5" customHeight="1">
      <c r="B858" s="3"/>
      <c r="E858" s="10"/>
      <c r="N858" s="3"/>
    </row>
    <row r="859" spans="2:14" ht="16.5" customHeight="1">
      <c r="B859" s="3"/>
      <c r="E859" s="10"/>
      <c r="N859" s="3"/>
    </row>
    <row r="860" spans="2:14" ht="16.5" customHeight="1">
      <c r="B860" s="3"/>
      <c r="E860" s="10"/>
      <c r="N860" s="3"/>
    </row>
    <row r="861" spans="2:14" ht="16.5" customHeight="1">
      <c r="B861" s="3"/>
      <c r="E861" s="10"/>
      <c r="N861" s="3"/>
    </row>
    <row r="862" spans="2:14" ht="16.5" customHeight="1">
      <c r="B862" s="3"/>
      <c r="E862" s="10"/>
      <c r="N862" s="3"/>
    </row>
    <row r="863" spans="2:14" ht="16.5" customHeight="1">
      <c r="B863" s="3"/>
      <c r="E863" s="10"/>
      <c r="N863" s="3"/>
    </row>
    <row r="864" spans="2:14" ht="16.5" customHeight="1">
      <c r="B864" s="3"/>
      <c r="E864" s="10"/>
      <c r="N864" s="3"/>
    </row>
    <row r="865" spans="2:14" ht="16.5" customHeight="1">
      <c r="B865" s="3"/>
      <c r="E865" s="10"/>
      <c r="N865" s="3"/>
    </row>
    <row r="866" spans="2:14" ht="16.5" customHeight="1">
      <c r="B866" s="3"/>
      <c r="E866" s="10"/>
      <c r="N866" s="3"/>
    </row>
    <row r="867" spans="2:14" ht="16.5" customHeight="1">
      <c r="B867" s="3"/>
      <c r="E867" s="10"/>
      <c r="N867" s="3"/>
    </row>
    <row r="868" spans="2:14" ht="16.5" customHeight="1">
      <c r="B868" s="3"/>
      <c r="E868" s="10"/>
      <c r="N868" s="3"/>
    </row>
    <row r="869" spans="2:14" ht="16.5" customHeight="1">
      <c r="B869" s="3"/>
      <c r="E869" s="10"/>
      <c r="N869" s="3"/>
    </row>
    <row r="870" spans="2:14" ht="16.5" customHeight="1">
      <c r="B870" s="3"/>
      <c r="E870" s="10"/>
      <c r="N870" s="3"/>
    </row>
    <row r="871" spans="2:14" ht="16.5" customHeight="1">
      <c r="B871" s="3"/>
      <c r="E871" s="10"/>
      <c r="N871" s="3"/>
    </row>
    <row r="872" spans="2:14" ht="16.5" customHeight="1">
      <c r="B872" s="3"/>
      <c r="E872" s="10"/>
      <c r="N872" s="3"/>
    </row>
    <row r="873" spans="2:14" ht="16.5" customHeight="1">
      <c r="B873" s="3"/>
      <c r="E873" s="10"/>
      <c r="N873" s="3"/>
    </row>
    <row r="874" spans="2:14" ht="16.5" customHeight="1">
      <c r="B874" s="3"/>
      <c r="E874" s="10"/>
      <c r="N874" s="3"/>
    </row>
    <row r="875" spans="2:14" ht="16.5" customHeight="1">
      <c r="B875" s="3"/>
      <c r="E875" s="10"/>
      <c r="N875" s="3"/>
    </row>
    <row r="876" spans="2:14" ht="16.5" customHeight="1">
      <c r="B876" s="3"/>
      <c r="E876" s="10"/>
      <c r="N876" s="3"/>
    </row>
    <row r="877" spans="2:14" ht="16.5" customHeight="1">
      <c r="B877" s="3"/>
      <c r="E877" s="10"/>
      <c r="N877" s="3"/>
    </row>
    <row r="878" spans="2:14" ht="16.5" customHeight="1">
      <c r="B878" s="3"/>
      <c r="E878" s="10"/>
      <c r="N878" s="3"/>
    </row>
    <row r="879" spans="2:14" ht="16.5" customHeight="1">
      <c r="B879" s="3"/>
      <c r="E879" s="10"/>
      <c r="N879" s="3"/>
    </row>
    <row r="880" spans="2:14" ht="16.5" customHeight="1">
      <c r="B880" s="3"/>
      <c r="E880" s="10"/>
      <c r="N880" s="3"/>
    </row>
    <row r="881" spans="2:14" ht="16.5" customHeight="1">
      <c r="B881" s="3"/>
      <c r="E881" s="10"/>
      <c r="N881" s="3"/>
    </row>
    <row r="882" spans="2:14" ht="16.5" customHeight="1">
      <c r="B882" s="3"/>
      <c r="E882" s="10"/>
      <c r="N882" s="3"/>
    </row>
    <row r="883" spans="2:14" ht="16.5" customHeight="1">
      <c r="B883" s="3"/>
      <c r="E883" s="10"/>
      <c r="N883" s="3"/>
    </row>
    <row r="884" spans="2:14" ht="16.5" customHeight="1">
      <c r="B884" s="3"/>
      <c r="E884" s="10"/>
      <c r="N884" s="3"/>
    </row>
    <row r="885" spans="2:14" ht="16.5" customHeight="1">
      <c r="B885" s="3"/>
      <c r="E885" s="10"/>
      <c r="N885" s="3"/>
    </row>
    <row r="886" spans="2:14" ht="16.5" customHeight="1">
      <c r="B886" s="3"/>
      <c r="E886" s="10"/>
      <c r="N886" s="3"/>
    </row>
    <row r="887" spans="2:14" ht="16.5" customHeight="1">
      <c r="B887" s="3"/>
      <c r="E887" s="10"/>
      <c r="N887" s="3"/>
    </row>
    <row r="888" spans="2:14" ht="16.5" customHeight="1">
      <c r="B888" s="3"/>
      <c r="E888" s="10"/>
      <c r="N888" s="3"/>
    </row>
    <row r="889" spans="2:14" ht="16.5" customHeight="1">
      <c r="B889" s="3"/>
      <c r="E889" s="10"/>
      <c r="N889" s="3"/>
    </row>
    <row r="890" spans="2:14" ht="16.5" customHeight="1">
      <c r="B890" s="3"/>
      <c r="E890" s="10"/>
      <c r="N890" s="3"/>
    </row>
    <row r="891" spans="2:14" ht="16.5" customHeight="1">
      <c r="B891" s="3"/>
      <c r="E891" s="10"/>
      <c r="N891" s="3"/>
    </row>
    <row r="892" spans="2:14" ht="16.5" customHeight="1">
      <c r="B892" s="3"/>
      <c r="E892" s="10"/>
      <c r="N892" s="3"/>
    </row>
    <row r="893" spans="2:14" ht="16.5" customHeight="1">
      <c r="B893" s="3"/>
      <c r="E893" s="10"/>
      <c r="N893" s="3"/>
    </row>
    <row r="894" spans="2:14" ht="16.5" customHeight="1">
      <c r="B894" s="3"/>
      <c r="E894" s="10"/>
      <c r="N894" s="3"/>
    </row>
    <row r="895" spans="2:14" ht="16.5" customHeight="1">
      <c r="B895" s="3"/>
      <c r="E895" s="10"/>
      <c r="N895" s="3"/>
    </row>
    <row r="896" spans="2:14" ht="16.5" customHeight="1">
      <c r="B896" s="3"/>
      <c r="E896" s="10"/>
      <c r="N896" s="3"/>
    </row>
    <row r="897" spans="2:14" ht="16.5" customHeight="1">
      <c r="B897" s="3"/>
      <c r="E897" s="10"/>
      <c r="N897" s="3"/>
    </row>
    <row r="898" spans="2:14" ht="16.5" customHeight="1">
      <c r="B898" s="3"/>
      <c r="E898" s="10"/>
      <c r="N898" s="3"/>
    </row>
    <row r="899" spans="2:14" ht="16.5" customHeight="1">
      <c r="B899" s="3"/>
      <c r="E899" s="10"/>
      <c r="N899" s="3"/>
    </row>
    <row r="900" spans="2:14" ht="16.5" customHeight="1">
      <c r="B900" s="3"/>
      <c r="E900" s="10"/>
      <c r="N900" s="3"/>
    </row>
    <row r="901" spans="2:14" ht="16.5" customHeight="1">
      <c r="B901" s="3"/>
      <c r="E901" s="10"/>
      <c r="N901" s="3"/>
    </row>
    <row r="902" spans="2:14" ht="16.5" customHeight="1">
      <c r="B902" s="3"/>
      <c r="E902" s="10"/>
      <c r="N902" s="3"/>
    </row>
    <row r="903" spans="2:14" ht="16.5" customHeight="1">
      <c r="B903" s="3"/>
      <c r="E903" s="10"/>
      <c r="N903" s="3"/>
    </row>
    <row r="904" spans="2:14" ht="16.5" customHeight="1">
      <c r="B904" s="3"/>
      <c r="E904" s="10"/>
      <c r="N904" s="3"/>
    </row>
    <row r="905" spans="2:14" ht="16.5" customHeight="1">
      <c r="B905" s="3"/>
      <c r="E905" s="10"/>
      <c r="N905" s="3"/>
    </row>
    <row r="906" spans="2:14" ht="16.5" customHeight="1">
      <c r="B906" s="3"/>
      <c r="E906" s="10"/>
      <c r="N906" s="3"/>
    </row>
    <row r="907" spans="2:14" ht="16.5" customHeight="1">
      <c r="B907" s="3"/>
      <c r="E907" s="10"/>
      <c r="N907" s="3"/>
    </row>
    <row r="908" spans="2:14" ht="16.5" customHeight="1">
      <c r="B908" s="3"/>
      <c r="E908" s="10"/>
      <c r="N908" s="3"/>
    </row>
    <row r="909" spans="2:14" ht="16.5" customHeight="1">
      <c r="B909" s="3"/>
      <c r="E909" s="10"/>
      <c r="N909" s="3"/>
    </row>
    <row r="910" spans="2:14" ht="16.5" customHeight="1">
      <c r="B910" s="3"/>
      <c r="E910" s="10"/>
      <c r="N910" s="3"/>
    </row>
    <row r="911" spans="2:14" ht="16.5" customHeight="1">
      <c r="B911" s="3"/>
      <c r="E911" s="10"/>
      <c r="N911" s="3"/>
    </row>
    <row r="912" spans="2:14" ht="16.5" customHeight="1">
      <c r="B912" s="3"/>
      <c r="E912" s="10"/>
      <c r="N912" s="3"/>
    </row>
    <row r="913" spans="2:14" ht="16.5" customHeight="1">
      <c r="B913" s="3"/>
      <c r="E913" s="10"/>
      <c r="N913" s="3"/>
    </row>
    <row r="914" spans="2:14" ht="16.5" customHeight="1">
      <c r="B914" s="3"/>
      <c r="E914" s="10"/>
      <c r="N914" s="3"/>
    </row>
    <row r="915" spans="2:14" ht="16.5" customHeight="1">
      <c r="B915" s="3"/>
      <c r="E915" s="10"/>
      <c r="N915" s="3"/>
    </row>
    <row r="916" spans="2:14" ht="16.5" customHeight="1">
      <c r="B916" s="3"/>
      <c r="E916" s="10"/>
      <c r="N916" s="3"/>
    </row>
    <row r="917" spans="2:14" ht="16.5" customHeight="1">
      <c r="B917" s="3"/>
      <c r="E917" s="10"/>
      <c r="N917" s="3"/>
    </row>
    <row r="918" spans="2:14" ht="16.5" customHeight="1">
      <c r="B918" s="3"/>
      <c r="E918" s="10"/>
      <c r="N918" s="3"/>
    </row>
    <row r="919" spans="2:14" ht="16.5" customHeight="1">
      <c r="B919" s="3"/>
      <c r="E919" s="10"/>
      <c r="N919" s="3"/>
    </row>
    <row r="920" spans="2:14" ht="16.5" customHeight="1">
      <c r="B920" s="3"/>
      <c r="E920" s="10"/>
      <c r="N920" s="3"/>
    </row>
    <row r="921" spans="2:14" ht="16.5" customHeight="1">
      <c r="B921" s="3"/>
      <c r="E921" s="10"/>
      <c r="N921" s="3"/>
    </row>
    <row r="922" spans="2:14" ht="16.5" customHeight="1">
      <c r="B922" s="3"/>
      <c r="E922" s="10"/>
      <c r="N922" s="3"/>
    </row>
    <row r="923" spans="2:14" ht="16.5" customHeight="1">
      <c r="B923" s="3"/>
      <c r="E923" s="10"/>
      <c r="N923" s="3"/>
    </row>
    <row r="924" spans="2:14" ht="16.5" customHeight="1">
      <c r="B924" s="3"/>
      <c r="E924" s="10"/>
      <c r="N924" s="3"/>
    </row>
    <row r="925" spans="2:14" ht="16.5" customHeight="1">
      <c r="B925" s="3"/>
      <c r="E925" s="10"/>
      <c r="N925" s="3"/>
    </row>
    <row r="926" spans="2:14" ht="16.5" customHeight="1">
      <c r="B926" s="3"/>
      <c r="E926" s="10"/>
      <c r="N926" s="3"/>
    </row>
    <row r="927" spans="2:14" ht="16.5" customHeight="1">
      <c r="B927" s="3"/>
      <c r="E927" s="10"/>
      <c r="N927" s="3"/>
    </row>
    <row r="928" spans="2:14" ht="16.5" customHeight="1">
      <c r="B928" s="3"/>
      <c r="E928" s="10"/>
      <c r="N928" s="3"/>
    </row>
    <row r="929" spans="2:14" ht="16.5" customHeight="1">
      <c r="B929" s="3"/>
      <c r="E929" s="10"/>
      <c r="N929" s="3"/>
    </row>
    <row r="930" spans="2:14" ht="16.5" customHeight="1">
      <c r="B930" s="3"/>
      <c r="E930" s="10"/>
      <c r="N930" s="3"/>
    </row>
    <row r="931" spans="2:14" ht="16.5" customHeight="1">
      <c r="B931" s="3"/>
      <c r="E931" s="10"/>
      <c r="N931" s="3"/>
    </row>
    <row r="932" spans="2:14" ht="16.5" customHeight="1">
      <c r="B932" s="3"/>
      <c r="E932" s="10"/>
      <c r="N932" s="3"/>
    </row>
    <row r="933" spans="2:14" ht="16.5" customHeight="1">
      <c r="B933" s="3"/>
      <c r="E933" s="10"/>
      <c r="N933" s="3"/>
    </row>
    <row r="934" spans="2:14" ht="16.5" customHeight="1">
      <c r="B934" s="3"/>
      <c r="E934" s="10"/>
      <c r="N934" s="3"/>
    </row>
    <row r="935" spans="2:14" ht="16.5" customHeight="1">
      <c r="B935" s="3"/>
      <c r="E935" s="10"/>
      <c r="N935" s="3"/>
    </row>
    <row r="936" spans="2:14" ht="16.5" customHeight="1">
      <c r="B936" s="3"/>
      <c r="E936" s="10"/>
      <c r="N936" s="3"/>
    </row>
    <row r="937" spans="2:14" ht="16.5" customHeight="1">
      <c r="B937" s="3"/>
      <c r="E937" s="10"/>
      <c r="N937" s="3"/>
    </row>
    <row r="938" spans="2:14" ht="16.5" customHeight="1">
      <c r="B938" s="3"/>
      <c r="E938" s="10"/>
      <c r="N938" s="3"/>
    </row>
    <row r="939" spans="2:14" ht="16.5" customHeight="1">
      <c r="B939" s="3"/>
      <c r="E939" s="10"/>
      <c r="N939" s="3"/>
    </row>
    <row r="940" spans="2:14" ht="16.5" customHeight="1">
      <c r="B940" s="3"/>
      <c r="E940" s="10"/>
      <c r="N940" s="3"/>
    </row>
    <row r="941" spans="2:14" ht="16.5" customHeight="1">
      <c r="B941" s="3"/>
      <c r="E941" s="10"/>
      <c r="N941" s="3"/>
    </row>
    <row r="942" spans="2:14" ht="16.5" customHeight="1">
      <c r="B942" s="3"/>
      <c r="E942" s="10"/>
      <c r="N942" s="3"/>
    </row>
    <row r="943" spans="2:14" ht="16.5" customHeight="1">
      <c r="B943" s="3"/>
      <c r="E943" s="10"/>
      <c r="N943" s="3"/>
    </row>
    <row r="944" spans="2:14" ht="16.5" customHeight="1">
      <c r="B944" s="3"/>
      <c r="E944" s="10"/>
      <c r="N944" s="3"/>
    </row>
    <row r="945" spans="2:14" ht="16.5" customHeight="1">
      <c r="B945" s="3"/>
      <c r="E945" s="10"/>
      <c r="N945" s="3"/>
    </row>
    <row r="946" spans="2:14" ht="16.5" customHeight="1">
      <c r="B946" s="3"/>
      <c r="E946" s="10"/>
      <c r="N946" s="3"/>
    </row>
    <row r="947" spans="2:14" ht="16.5" customHeight="1">
      <c r="B947" s="3"/>
      <c r="E947" s="10"/>
      <c r="N947" s="3"/>
    </row>
    <row r="948" spans="2:14" ht="16.5" customHeight="1">
      <c r="B948" s="3"/>
      <c r="E948" s="10"/>
      <c r="N948" s="3"/>
    </row>
    <row r="949" spans="2:14" ht="16.5" customHeight="1">
      <c r="B949" s="3"/>
      <c r="E949" s="10"/>
      <c r="N949" s="3"/>
    </row>
    <row r="950" spans="2:14" ht="16.5" customHeight="1">
      <c r="B950" s="3"/>
      <c r="E950" s="10"/>
      <c r="N950" s="3"/>
    </row>
    <row r="951" spans="2:14" ht="16.5" customHeight="1">
      <c r="B951" s="3"/>
      <c r="E951" s="10"/>
      <c r="N951" s="3"/>
    </row>
    <row r="952" spans="2:14" ht="16.5" customHeight="1">
      <c r="B952" s="3"/>
      <c r="E952" s="10"/>
      <c r="N952" s="3"/>
    </row>
    <row r="953" spans="2:14" ht="16.5" customHeight="1">
      <c r="B953" s="3"/>
      <c r="E953" s="10"/>
      <c r="N953" s="3"/>
    </row>
    <row r="954" spans="2:14" ht="16.5" customHeight="1">
      <c r="B954" s="3"/>
      <c r="E954" s="10"/>
      <c r="N954" s="3"/>
    </row>
    <row r="955" spans="2:14" ht="16.5" customHeight="1">
      <c r="B955" s="3"/>
      <c r="E955" s="10"/>
      <c r="N955" s="3"/>
    </row>
    <row r="956" spans="2:14" ht="16.5" customHeight="1">
      <c r="B956" s="3"/>
      <c r="E956" s="10"/>
      <c r="N956" s="3"/>
    </row>
    <row r="957" spans="2:14" ht="16.5" customHeight="1">
      <c r="B957" s="3"/>
      <c r="E957" s="10"/>
      <c r="N957" s="3"/>
    </row>
    <row r="958" spans="2:14" ht="16.5" customHeight="1">
      <c r="B958" s="3"/>
      <c r="E958" s="10"/>
      <c r="N958" s="3"/>
    </row>
    <row r="959" spans="2:14" ht="16.5" customHeight="1">
      <c r="B959" s="3"/>
      <c r="E959" s="10"/>
      <c r="N959" s="3"/>
    </row>
    <row r="960" spans="2:14" ht="16.5" customHeight="1">
      <c r="B960" s="3"/>
      <c r="E960" s="10"/>
      <c r="N960" s="3"/>
    </row>
    <row r="961" spans="2:14" ht="16.5" customHeight="1">
      <c r="B961" s="3"/>
      <c r="E961" s="10"/>
      <c r="N961" s="3"/>
    </row>
    <row r="962" spans="2:14" ht="16.5" customHeight="1">
      <c r="B962" s="3"/>
      <c r="E962" s="10"/>
      <c r="N962" s="3"/>
    </row>
    <row r="963" spans="2:14" ht="16.5" customHeight="1">
      <c r="B963" s="3"/>
      <c r="E963" s="10"/>
      <c r="N963" s="3"/>
    </row>
    <row r="964" spans="2:14" ht="16.5" customHeight="1">
      <c r="B964" s="3"/>
      <c r="E964" s="10"/>
      <c r="N964" s="3"/>
    </row>
    <row r="965" spans="2:14" ht="16.5" customHeight="1">
      <c r="B965" s="3"/>
      <c r="E965" s="10"/>
      <c r="N965" s="3"/>
    </row>
    <row r="966" spans="2:14" ht="16.5" customHeight="1">
      <c r="B966" s="3"/>
      <c r="E966" s="10"/>
      <c r="N966" s="3"/>
    </row>
    <row r="967" spans="2:14" ht="16.5" customHeight="1">
      <c r="B967" s="3"/>
      <c r="E967" s="10"/>
      <c r="N967" s="3"/>
    </row>
    <row r="968" spans="2:14" ht="16.5" customHeight="1">
      <c r="B968" s="3"/>
      <c r="E968" s="10"/>
      <c r="N968" s="3"/>
    </row>
    <row r="969" spans="2:14" ht="16.5" customHeight="1">
      <c r="B969" s="3"/>
      <c r="E969" s="10"/>
      <c r="N969" s="3"/>
    </row>
    <row r="970" spans="2:14" ht="16.5" customHeight="1">
      <c r="B970" s="3"/>
      <c r="E970" s="10"/>
      <c r="N970" s="3"/>
    </row>
    <row r="971" spans="2:14" ht="16.5" customHeight="1">
      <c r="B971" s="3"/>
      <c r="E971" s="10"/>
      <c r="N971" s="3"/>
    </row>
    <row r="972" spans="2:14" ht="16.5" customHeight="1">
      <c r="B972" s="3"/>
      <c r="E972" s="10"/>
      <c r="N972" s="3"/>
    </row>
    <row r="973" spans="2:14" ht="16.5" customHeight="1">
      <c r="B973" s="3"/>
      <c r="E973" s="10"/>
      <c r="N973" s="3"/>
    </row>
    <row r="974" spans="2:14" ht="16.5" customHeight="1">
      <c r="B974" s="3"/>
      <c r="E974" s="10"/>
      <c r="N974" s="3"/>
    </row>
    <row r="975" spans="2:14" ht="16.5" customHeight="1">
      <c r="B975" s="3"/>
      <c r="E975" s="10"/>
      <c r="N975" s="3"/>
    </row>
    <row r="976" spans="2:14" ht="16.5" customHeight="1">
      <c r="B976" s="3"/>
      <c r="E976" s="10"/>
      <c r="N976" s="3"/>
    </row>
    <row r="977" spans="2:14" ht="16.5" customHeight="1">
      <c r="B977" s="3"/>
      <c r="E977" s="10"/>
      <c r="N977" s="3"/>
    </row>
    <row r="978" spans="2:14" ht="16.5" customHeight="1">
      <c r="B978" s="3"/>
      <c r="E978" s="10"/>
      <c r="N978" s="3"/>
    </row>
    <row r="979" spans="2:14" ht="16.5" customHeight="1">
      <c r="B979" s="3"/>
      <c r="E979" s="10"/>
      <c r="N979" s="3"/>
    </row>
    <row r="980" spans="2:14" ht="16.5" customHeight="1">
      <c r="B980" s="3"/>
      <c r="E980" s="10"/>
      <c r="N980" s="3"/>
    </row>
    <row r="981" spans="2:14" ht="16.5" customHeight="1">
      <c r="B981" s="3"/>
      <c r="E981" s="10"/>
      <c r="N981" s="3"/>
    </row>
    <row r="982" spans="2:14" ht="16.5" customHeight="1">
      <c r="B982" s="3"/>
      <c r="E982" s="10"/>
      <c r="N982" s="3"/>
    </row>
    <row r="983" spans="2:14" ht="16.5" customHeight="1">
      <c r="B983" s="3"/>
      <c r="E983" s="10"/>
      <c r="N983" s="3"/>
    </row>
    <row r="984" spans="2:14" ht="16.5" customHeight="1">
      <c r="B984" s="3"/>
      <c r="E984" s="10"/>
      <c r="N984" s="3"/>
    </row>
    <row r="985" spans="2:14" ht="16.5" customHeight="1">
      <c r="B985" s="3"/>
      <c r="E985" s="10"/>
      <c r="N985" s="3"/>
    </row>
    <row r="986" spans="2:14" ht="16.5" customHeight="1">
      <c r="B986" s="3"/>
      <c r="E986" s="10"/>
      <c r="N986" s="3"/>
    </row>
    <row r="987" spans="2:14" ht="16.5" customHeight="1">
      <c r="B987" s="3"/>
      <c r="E987" s="10"/>
      <c r="N987" s="3"/>
    </row>
    <row r="988" spans="2:14" ht="16.5" customHeight="1">
      <c r="B988" s="3"/>
      <c r="E988" s="10"/>
      <c r="N988" s="3"/>
    </row>
    <row r="989" spans="2:14" ht="16.5" customHeight="1">
      <c r="B989" s="3"/>
      <c r="E989" s="10"/>
      <c r="N989" s="3"/>
    </row>
    <row r="990" spans="2:14" ht="16.5" customHeight="1">
      <c r="B990" s="3"/>
      <c r="E990" s="10"/>
      <c r="N990" s="3"/>
    </row>
    <row r="991" spans="2:14" ht="16.5" customHeight="1">
      <c r="B991" s="3"/>
      <c r="E991" s="10"/>
      <c r="N991" s="3"/>
    </row>
    <row r="992" spans="2:14" ht="16.5" customHeight="1">
      <c r="B992" s="3"/>
      <c r="E992" s="10"/>
      <c r="N992" s="3"/>
    </row>
    <row r="993" spans="2:14" ht="16.5" customHeight="1">
      <c r="B993" s="3"/>
      <c r="E993" s="10"/>
      <c r="N993" s="3"/>
    </row>
    <row r="994" spans="2:14" ht="16.5" customHeight="1">
      <c r="B994" s="3"/>
      <c r="E994" s="10"/>
      <c r="N994" s="3"/>
    </row>
    <row r="995" spans="2:14" ht="16.5" customHeight="1">
      <c r="B995" s="3"/>
      <c r="E995" s="10"/>
      <c r="N995" s="3"/>
    </row>
    <row r="996" spans="2:14" ht="16.5" customHeight="1">
      <c r="B996" s="3"/>
      <c r="E996" s="10"/>
      <c r="N996" s="3"/>
    </row>
    <row r="997" spans="2:14" ht="16.5" customHeight="1">
      <c r="B997" s="3"/>
      <c r="E997" s="10"/>
      <c r="N997" s="3"/>
    </row>
    <row r="998" spans="2:14" ht="16.5" customHeight="1">
      <c r="B998" s="3"/>
      <c r="E998" s="10"/>
      <c r="N998" s="3"/>
    </row>
    <row r="999" spans="2:14" ht="16.5" customHeight="1">
      <c r="B999" s="3"/>
      <c r="E999" s="10"/>
      <c r="N999" s="3"/>
    </row>
    <row r="1000" spans="2:14" ht="16.5" customHeight="1">
      <c r="B1000" s="3"/>
      <c r="E1000" s="10"/>
      <c r="N1000" s="3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40" workbookViewId="0">
      <selection activeCell="G50" sqref="G50"/>
    </sheetView>
  </sheetViews>
  <sheetFormatPr defaultColWidth="13.5" defaultRowHeight="15" customHeight="1"/>
  <cols>
    <col min="1" max="2" width="6.75" customWidth="1"/>
    <col min="3" max="3" width="12.375" customWidth="1"/>
    <col min="4" max="4" width="6.75" customWidth="1"/>
    <col min="5" max="5" width="10.75" customWidth="1"/>
    <col min="6" max="6" width="6.75" customWidth="1"/>
    <col min="7" max="7" width="8.5" customWidth="1"/>
    <col min="8" max="13" width="6.75" customWidth="1"/>
    <col min="14" max="14" width="60.125" customWidth="1"/>
    <col min="15" max="25" width="6.75" customWidth="1"/>
  </cols>
  <sheetData>
    <row r="1" spans="1:14" ht="16.5" customHeight="1">
      <c r="A1" s="3" t="str">
        <f>全班!A1</f>
        <v>座號</v>
      </c>
      <c r="B1" s="3" t="str">
        <f>全班!B1</f>
        <v>系 年 班</v>
      </c>
      <c r="C1" s="3" t="str">
        <f>全班!C1</f>
        <v>學號</v>
      </c>
      <c r="D1" s="25" t="str">
        <f>全班!D1</f>
        <v>成績</v>
      </c>
      <c r="E1" s="6" t="str">
        <f>全班!E1</f>
        <v>是否交(O/X)</v>
      </c>
      <c r="F1" s="3" t="str">
        <f>全班!F1</f>
        <v>1.(10%)</v>
      </c>
      <c r="G1" s="3" t="str">
        <f>全班!G1</f>
        <v>2.(20%)</v>
      </c>
      <c r="H1" s="3" t="str">
        <f>全班!H1</f>
        <v>3.(20%)</v>
      </c>
      <c r="I1" s="3" t="str">
        <f>全班!I1</f>
        <v>4.1(10%)</v>
      </c>
      <c r="J1" s="3" t="str">
        <f>全班!J1</f>
        <v>4.2(10%)</v>
      </c>
      <c r="K1" s="3" t="str">
        <f>全班!K1</f>
        <v>5.1(10%)</v>
      </c>
      <c r="L1" s="3" t="str">
        <f>全班!L1</f>
        <v>5.2(10%)</v>
      </c>
      <c r="M1" s="3" t="str">
        <f>全班!M1</f>
        <v>5.3(10%)</v>
      </c>
      <c r="N1" s="3" t="str">
        <f>全班!N1</f>
        <v>原因</v>
      </c>
    </row>
    <row r="2" spans="1:14" ht="16.5" customHeight="1">
      <c r="A2" s="3" t="str">
        <f>全班!A2</f>
        <v xml:space="preserve">教師:F7028 </v>
      </c>
      <c r="B2" s="3" t="str">
        <f>全班!B2</f>
        <v xml:space="preserve">                                                 </v>
      </c>
      <c r="C2" s="3" t="str">
        <f>全班!C2</f>
        <v>上課時間: 五[2-4];開課號:F7155  P7058  Q5030</v>
      </c>
      <c r="D2" s="25"/>
      <c r="E2" s="10"/>
      <c r="F2" s="3" t="str">
        <f>全班!F2</f>
        <v>介面</v>
      </c>
      <c r="G2" s="3" t="str">
        <f>全班!G2</f>
        <v>SIFT(3695 ,3468)</v>
      </c>
      <c r="H2" s="3" t="str">
        <f>全班!H2</f>
        <v>背景抽取</v>
      </c>
      <c r="I2" s="3" t="str">
        <f>全班!I2</f>
        <v>前處理</v>
      </c>
      <c r="J2" s="3" t="str">
        <f>全班!J2</f>
        <v>Tracking</v>
      </c>
      <c r="K2" s="3" t="str">
        <f>全班!K2</f>
        <v>臉部辨識</v>
      </c>
      <c r="L2" s="3" t="str">
        <f>全班!L2</f>
        <v>人臉偵測</v>
      </c>
      <c r="M2" s="3" t="str">
        <f>全班!M2</f>
        <v>人臉偵測+辨識</v>
      </c>
      <c r="N2" s="3"/>
    </row>
    <row r="3" spans="1:14" ht="16.5" customHeight="1">
      <c r="A3" s="3">
        <f>全班!A57</f>
        <v>56</v>
      </c>
      <c r="B3" s="3" t="str">
        <f>全班!B57</f>
        <v xml:space="preserve">機械所           1 碩                            </v>
      </c>
      <c r="C3" s="3" t="str">
        <f>全班!C57</f>
        <v>N16054530</v>
      </c>
      <c r="D3" s="25">
        <f>全班!D57</f>
        <v>100</v>
      </c>
      <c r="E3" s="6" t="str">
        <f>全班!E57</f>
        <v>O</v>
      </c>
      <c r="F3" s="3">
        <f>全班!F57</f>
        <v>10</v>
      </c>
      <c r="G3" s="3">
        <f>全班!G57</f>
        <v>20</v>
      </c>
      <c r="H3" s="3">
        <f>全班!H57</f>
        <v>20</v>
      </c>
      <c r="I3" s="3">
        <f>全班!I57</f>
        <v>10</v>
      </c>
      <c r="J3" s="3">
        <f>全班!J57</f>
        <v>10</v>
      </c>
      <c r="K3" s="3">
        <f>全班!K57</f>
        <v>10</v>
      </c>
      <c r="L3" s="3">
        <f>全班!L57</f>
        <v>10</v>
      </c>
      <c r="M3" s="3">
        <f>全班!M57</f>
        <v>10</v>
      </c>
      <c r="N3" s="3" t="str">
        <f>全班!N57</f>
        <v>(補Demo 1/21)</v>
      </c>
    </row>
    <row r="4" spans="1:14" ht="16.5" customHeight="1">
      <c r="A4" s="3">
        <f>全班!A58</f>
        <v>57</v>
      </c>
      <c r="B4" s="3" t="str">
        <f>全班!B58</f>
        <v xml:space="preserve">機械所           1 碩                            </v>
      </c>
      <c r="C4" s="3" t="str">
        <f>全班!C58</f>
        <v>N16054564</v>
      </c>
      <c r="D4" s="25">
        <f>全班!D58</f>
        <v>100</v>
      </c>
      <c r="E4" s="6" t="str">
        <f>全班!E58</f>
        <v>O</v>
      </c>
      <c r="F4" s="3">
        <f>全班!F58</f>
        <v>10</v>
      </c>
      <c r="G4" s="3">
        <f>全班!G58</f>
        <v>20</v>
      </c>
      <c r="H4" s="3">
        <f>全班!H58</f>
        <v>20</v>
      </c>
      <c r="I4" s="3">
        <f>全班!I58</f>
        <v>10</v>
      </c>
      <c r="J4" s="3">
        <f>全班!J58</f>
        <v>10</v>
      </c>
      <c r="K4" s="3">
        <f>全班!K58</f>
        <v>10</v>
      </c>
      <c r="L4" s="3">
        <f>全班!L58</f>
        <v>10</v>
      </c>
      <c r="M4" s="3">
        <f>全班!M58</f>
        <v>10</v>
      </c>
      <c r="N4" s="3">
        <f>全班!N58</f>
        <v>0</v>
      </c>
    </row>
    <row r="5" spans="1:14" ht="16.5" customHeight="1">
      <c r="A5" s="3">
        <f>全班!A59</f>
        <v>58</v>
      </c>
      <c r="B5" s="3" t="str">
        <f>全班!B59</f>
        <v xml:space="preserve">機械所           1 碩                            </v>
      </c>
      <c r="C5" s="3" t="str">
        <f>全班!C59</f>
        <v>N16054572</v>
      </c>
      <c r="D5" s="25">
        <f>全班!D59</f>
        <v>100</v>
      </c>
      <c r="E5" s="6" t="str">
        <f>全班!E59</f>
        <v xml:space="preserve"> O</v>
      </c>
      <c r="F5" s="3">
        <f>全班!F59</f>
        <v>10</v>
      </c>
      <c r="G5" s="3">
        <f>全班!G59</f>
        <v>20</v>
      </c>
      <c r="H5" s="3">
        <f>全班!H59</f>
        <v>20</v>
      </c>
      <c r="I5" s="3">
        <f>全班!I59</f>
        <v>10</v>
      </c>
      <c r="J5" s="3">
        <f>全班!J59</f>
        <v>10</v>
      </c>
      <c r="K5" s="3">
        <f>全班!K59</f>
        <v>10</v>
      </c>
      <c r="L5" s="3">
        <f>全班!L59</f>
        <v>10</v>
      </c>
      <c r="M5" s="3">
        <f>全班!M59</f>
        <v>10</v>
      </c>
      <c r="N5" s="3">
        <f>全班!N59</f>
        <v>0</v>
      </c>
    </row>
    <row r="6" spans="1:14" ht="16.5" customHeight="1">
      <c r="A6" s="3">
        <f>全班!A60</f>
        <v>59</v>
      </c>
      <c r="B6" s="3" t="str">
        <f>全班!B60</f>
        <v xml:space="preserve">機械所           1 碩                            </v>
      </c>
      <c r="C6" s="3" t="str">
        <f>全班!C60</f>
        <v>N16054831</v>
      </c>
      <c r="D6" s="25">
        <f>全班!D60</f>
        <v>80</v>
      </c>
      <c r="E6" s="6" t="str">
        <f>全班!E60</f>
        <v xml:space="preserve"> O</v>
      </c>
      <c r="F6" s="3">
        <f>全班!F60</f>
        <v>10</v>
      </c>
      <c r="G6" s="3">
        <f>全班!G60</f>
        <v>20</v>
      </c>
      <c r="H6" s="3">
        <f>全班!H60</f>
        <v>20</v>
      </c>
      <c r="I6" s="3">
        <f>全班!I60</f>
        <v>10</v>
      </c>
      <c r="J6" s="3">
        <f>全班!J60</f>
        <v>10</v>
      </c>
      <c r="K6" s="3">
        <f>全班!K60</f>
        <v>0</v>
      </c>
      <c r="L6" s="3">
        <f>全班!L60</f>
        <v>10</v>
      </c>
      <c r="M6" s="3">
        <f>全班!M60</f>
        <v>0</v>
      </c>
      <c r="N6" s="3" t="str">
        <f>全班!N60</f>
        <v>0分項均無結果</v>
      </c>
    </row>
    <row r="7" spans="1:14" ht="16.5" customHeight="1">
      <c r="A7" s="3">
        <f>全班!A61</f>
        <v>60</v>
      </c>
      <c r="B7" s="3" t="str">
        <f>全班!B61</f>
        <v xml:space="preserve">機械所           1 碩                            </v>
      </c>
      <c r="C7" s="3" t="str">
        <f>全班!C61</f>
        <v>N16054954</v>
      </c>
      <c r="D7" s="25">
        <f>全班!D61</f>
        <v>30</v>
      </c>
      <c r="E7" s="6" t="str">
        <f>全班!E61</f>
        <v>O</v>
      </c>
      <c r="F7" s="3">
        <f>全班!F61</f>
        <v>10</v>
      </c>
      <c r="G7" s="3">
        <f>全班!G61</f>
        <v>0</v>
      </c>
      <c r="H7" s="3">
        <f>全班!H61</f>
        <v>0</v>
      </c>
      <c r="I7" s="3">
        <f>全班!I61</f>
        <v>10</v>
      </c>
      <c r="J7" s="3">
        <f>全班!J61</f>
        <v>10</v>
      </c>
      <c r="K7" s="3">
        <f>全班!K61</f>
        <v>0</v>
      </c>
      <c r="L7" s="3">
        <f>全班!L61</f>
        <v>0</v>
      </c>
      <c r="M7" s="3">
        <f>全班!M61</f>
        <v>0</v>
      </c>
      <c r="N7" s="3" t="str">
        <f>全班!N61</f>
        <v>0分項均無結果</v>
      </c>
    </row>
    <row r="8" spans="1:14" ht="16.5" customHeight="1">
      <c r="A8" s="3">
        <f>全班!A62</f>
        <v>61</v>
      </c>
      <c r="B8" s="3" t="str">
        <f>全班!B62</f>
        <v xml:space="preserve">機械所           2 碩                            </v>
      </c>
      <c r="C8" s="3" t="str">
        <f>全班!C62</f>
        <v>N16045028</v>
      </c>
      <c r="D8" s="25">
        <f>全班!D62</f>
        <v>70</v>
      </c>
      <c r="E8" s="6" t="str">
        <f>全班!E62</f>
        <v>O</v>
      </c>
      <c r="F8" s="3">
        <f>全班!F62</f>
        <v>10</v>
      </c>
      <c r="G8" s="3">
        <f>全班!G62</f>
        <v>20</v>
      </c>
      <c r="H8" s="3">
        <f>全班!H62</f>
        <v>20</v>
      </c>
      <c r="I8" s="3">
        <f>全班!I62</f>
        <v>10</v>
      </c>
      <c r="J8" s="3">
        <f>全班!J62</f>
        <v>0</v>
      </c>
      <c r="K8" s="3">
        <f>全班!K62</f>
        <v>0</v>
      </c>
      <c r="L8" s="3">
        <f>全班!L62</f>
        <v>10</v>
      </c>
      <c r="M8" s="3">
        <f>全班!M62</f>
        <v>0</v>
      </c>
      <c r="N8" s="3" t="str">
        <f>全班!N62</f>
        <v>0分項均無結果</v>
      </c>
    </row>
    <row r="9" spans="1:14" ht="16.5" customHeight="1">
      <c r="A9" s="3">
        <f>全班!A63</f>
        <v>62</v>
      </c>
      <c r="B9" s="3" t="str">
        <f>全班!B63</f>
        <v xml:space="preserve">電機所           1 碩                            </v>
      </c>
      <c r="C9" s="3" t="str">
        <f>全班!C63</f>
        <v>N26051720</v>
      </c>
      <c r="D9" s="25">
        <f>全班!D63</f>
        <v>100</v>
      </c>
      <c r="E9" s="6" t="str">
        <f>全班!E63</f>
        <v>O</v>
      </c>
      <c r="F9" s="3">
        <f>全班!F63</f>
        <v>10</v>
      </c>
      <c r="G9" s="3">
        <f>全班!G63</f>
        <v>20</v>
      </c>
      <c r="H9" s="3">
        <f>全班!H63</f>
        <v>20</v>
      </c>
      <c r="I9" s="3">
        <f>全班!I63</f>
        <v>10</v>
      </c>
      <c r="J9" s="3">
        <f>全班!J63</f>
        <v>10</v>
      </c>
      <c r="K9" s="3">
        <f>全班!K63</f>
        <v>10</v>
      </c>
      <c r="L9" s="3">
        <f>全班!L63</f>
        <v>10</v>
      </c>
      <c r="M9" s="3">
        <f>全班!M63</f>
        <v>10</v>
      </c>
      <c r="N9" s="3">
        <f>全班!N63</f>
        <v>0</v>
      </c>
    </row>
    <row r="10" spans="1:14" ht="16.5" customHeight="1">
      <c r="A10" s="3">
        <f>全班!A64</f>
        <v>63</v>
      </c>
      <c r="B10" s="3" t="str">
        <f>全班!B64</f>
        <v xml:space="preserve">電機所           1 博                            </v>
      </c>
      <c r="C10" s="3" t="str">
        <f>全班!C64</f>
        <v>N28051035</v>
      </c>
      <c r="D10" s="25">
        <f>全班!D64</f>
        <v>0</v>
      </c>
      <c r="E10" s="6" t="str">
        <f>全班!E64</f>
        <v>X</v>
      </c>
      <c r="F10" s="3">
        <f>全班!F64</f>
        <v>0</v>
      </c>
      <c r="G10" s="3">
        <f>全班!G64</f>
        <v>0</v>
      </c>
      <c r="H10" s="3">
        <f>全班!H64</f>
        <v>0</v>
      </c>
      <c r="I10" s="3">
        <f>全班!I64</f>
        <v>0</v>
      </c>
      <c r="J10" s="3">
        <f>全班!J64</f>
        <v>0</v>
      </c>
      <c r="K10" s="3">
        <f>全班!K64</f>
        <v>0</v>
      </c>
      <c r="L10" s="3">
        <f>全班!L64</f>
        <v>0</v>
      </c>
      <c r="M10" s="3">
        <f>全班!M64</f>
        <v>0</v>
      </c>
      <c r="N10" s="3">
        <f>全班!N64</f>
        <v>0</v>
      </c>
    </row>
    <row r="11" spans="1:14" ht="16.5" customHeight="1">
      <c r="A11" s="3">
        <f>全班!A65</f>
        <v>64</v>
      </c>
      <c r="B11" s="3" t="str">
        <f>全班!B65</f>
        <v xml:space="preserve">工科所           1 碩                            </v>
      </c>
      <c r="C11" s="3" t="str">
        <f>全班!C65</f>
        <v>N96051059</v>
      </c>
      <c r="D11" s="25">
        <f>全班!D65</f>
        <v>98</v>
      </c>
      <c r="E11" s="6" t="str">
        <f>全班!E65</f>
        <v>O</v>
      </c>
      <c r="F11" s="3">
        <f>全班!F65</f>
        <v>10</v>
      </c>
      <c r="G11" s="3">
        <f>全班!G65</f>
        <v>20</v>
      </c>
      <c r="H11" s="3">
        <f>全班!H65</f>
        <v>20</v>
      </c>
      <c r="I11" s="3">
        <f>全班!I65</f>
        <v>10</v>
      </c>
      <c r="J11" s="3">
        <f>全班!J65</f>
        <v>10</v>
      </c>
      <c r="K11" s="3">
        <f>全班!K65</f>
        <v>10</v>
      </c>
      <c r="L11" s="3">
        <f>全班!L65</f>
        <v>10</v>
      </c>
      <c r="M11" s="3">
        <f>全班!M65</f>
        <v>8</v>
      </c>
      <c r="N11" s="3">
        <f>全班!N65</f>
        <v>0</v>
      </c>
    </row>
    <row r="12" spans="1:14" ht="16.5" customHeight="1">
      <c r="A12" s="3">
        <f>全班!A66</f>
        <v>65</v>
      </c>
      <c r="B12" s="3" t="str">
        <f>全班!B66</f>
        <v xml:space="preserve">工科所           1 碩                            </v>
      </c>
      <c r="C12" s="3" t="str">
        <f>全班!C66</f>
        <v>N96051075</v>
      </c>
      <c r="D12" s="25">
        <f>全班!D66</f>
        <v>60</v>
      </c>
      <c r="E12" s="6" t="str">
        <f>全班!E66</f>
        <v>O</v>
      </c>
      <c r="F12" s="3">
        <f>全班!F66</f>
        <v>10</v>
      </c>
      <c r="G12" s="3">
        <f>全班!G66</f>
        <v>20</v>
      </c>
      <c r="H12" s="3">
        <f>全班!H66</f>
        <v>20</v>
      </c>
      <c r="I12" s="3">
        <f>全班!I66</f>
        <v>10</v>
      </c>
      <c r="J12" s="3">
        <f>全班!J66</f>
        <v>0</v>
      </c>
      <c r="K12" s="3">
        <f>全班!K66</f>
        <v>0</v>
      </c>
      <c r="L12" s="3">
        <f>全班!L66</f>
        <v>0</v>
      </c>
      <c r="M12" s="3">
        <f>全班!M66</f>
        <v>0</v>
      </c>
      <c r="N12" s="3" t="str">
        <f>全班!N66</f>
        <v>4.2~5.3 未實作 (補demo 1/21)</v>
      </c>
    </row>
    <row r="13" spans="1:14" ht="16.5" customHeight="1">
      <c r="A13" s="3">
        <f>全班!A67</f>
        <v>66</v>
      </c>
      <c r="B13" s="3" t="str">
        <f>全班!B67</f>
        <v xml:space="preserve">工科所           1 碩                            </v>
      </c>
      <c r="C13" s="3" t="str">
        <f>全班!C67</f>
        <v>N96051156</v>
      </c>
      <c r="D13" s="25">
        <f>全班!D67</f>
        <v>49</v>
      </c>
      <c r="E13" s="6" t="str">
        <f>全班!E67</f>
        <v>遲交</v>
      </c>
      <c r="F13" s="3">
        <f>全班!F67</f>
        <v>10</v>
      </c>
      <c r="G13" s="3">
        <f>全班!G67</f>
        <v>20</v>
      </c>
      <c r="H13" s="3">
        <f>全班!H67</f>
        <v>20</v>
      </c>
      <c r="I13" s="3">
        <f>全班!I67</f>
        <v>0</v>
      </c>
      <c r="J13" s="3">
        <f>全班!J67</f>
        <v>0</v>
      </c>
      <c r="K13" s="3">
        <f>全班!K67</f>
        <v>10</v>
      </c>
      <c r="L13" s="3">
        <f>全班!L67</f>
        <v>10</v>
      </c>
      <c r="M13" s="3">
        <f>全班!M67</f>
        <v>0</v>
      </c>
      <c r="N13" s="3" t="str">
        <f>全班!N67</f>
        <v>0分項均無結果</v>
      </c>
    </row>
    <row r="14" spans="1:14" ht="16.5" customHeight="1">
      <c r="A14" s="3">
        <f>全班!A68</f>
        <v>67</v>
      </c>
      <c r="B14" s="3" t="str">
        <f>全班!B68</f>
        <v xml:space="preserve">工科所           1 碩                            </v>
      </c>
      <c r="C14" s="3" t="str">
        <f>全班!C68</f>
        <v>N96051164</v>
      </c>
      <c r="D14" s="25">
        <f>全班!D68</f>
        <v>70</v>
      </c>
      <c r="E14" s="6" t="str">
        <f>全班!E68</f>
        <v>O</v>
      </c>
      <c r="F14" s="3">
        <f>全班!F68</f>
        <v>10</v>
      </c>
      <c r="G14" s="3">
        <f>全班!G68</f>
        <v>20</v>
      </c>
      <c r="H14" s="3">
        <f>全班!H68</f>
        <v>20</v>
      </c>
      <c r="I14" s="3">
        <f>全班!I68</f>
        <v>10</v>
      </c>
      <c r="J14" s="3">
        <f>全班!J68</f>
        <v>0</v>
      </c>
      <c r="K14" s="3">
        <f>全班!K68</f>
        <v>0</v>
      </c>
      <c r="L14" s="3">
        <f>全班!L68</f>
        <v>10</v>
      </c>
      <c r="M14" s="3">
        <f>全班!M68</f>
        <v>0</v>
      </c>
      <c r="N14" s="3" t="str">
        <f>全班!N68</f>
        <v>Tracking結果不正確，其他零分項均無結果</v>
      </c>
    </row>
    <row r="15" spans="1:14" ht="16.5" customHeight="1">
      <c r="A15" s="3">
        <f>全班!A69</f>
        <v>68</v>
      </c>
      <c r="B15" s="3" t="str">
        <f>全班!B69</f>
        <v xml:space="preserve">工科所           1 碩                            </v>
      </c>
      <c r="C15" s="3" t="str">
        <f>全班!C69</f>
        <v>N96051368</v>
      </c>
      <c r="D15" s="25">
        <f>全班!D69</f>
        <v>100</v>
      </c>
      <c r="E15" s="6" t="str">
        <f>全班!E69</f>
        <v>O</v>
      </c>
      <c r="F15" s="3">
        <f>全班!F69</f>
        <v>10</v>
      </c>
      <c r="G15" s="3">
        <f>全班!G69</f>
        <v>20</v>
      </c>
      <c r="H15" s="3">
        <f>全班!H69</f>
        <v>20</v>
      </c>
      <c r="I15" s="3">
        <f>全班!I69</f>
        <v>10</v>
      </c>
      <c r="J15" s="3">
        <f>全班!J69</f>
        <v>10</v>
      </c>
      <c r="K15" s="3">
        <f>全班!K69</f>
        <v>10</v>
      </c>
      <c r="L15" s="3">
        <f>全班!L69</f>
        <v>10</v>
      </c>
      <c r="M15" s="3">
        <f>全班!M69</f>
        <v>10</v>
      </c>
      <c r="N15" s="3">
        <f>全班!N69</f>
        <v>0</v>
      </c>
    </row>
    <row r="16" spans="1:14" ht="16.5" customHeight="1">
      <c r="A16" s="3">
        <f>全班!A70</f>
        <v>69</v>
      </c>
      <c r="B16" s="3" t="str">
        <f>全班!B70</f>
        <v xml:space="preserve">工科所           1 碩                            </v>
      </c>
      <c r="C16" s="3" t="str">
        <f>全班!C70</f>
        <v>N96051376</v>
      </c>
      <c r="D16" s="25">
        <f>全班!D70</f>
        <v>100</v>
      </c>
      <c r="E16" s="6" t="str">
        <f>全班!E70</f>
        <v>O</v>
      </c>
      <c r="F16" s="3">
        <f>全班!F70</f>
        <v>10</v>
      </c>
      <c r="G16" s="3">
        <f>全班!G70</f>
        <v>20</v>
      </c>
      <c r="H16" s="3">
        <f>全班!H70</f>
        <v>20</v>
      </c>
      <c r="I16" s="3">
        <f>全班!I70</f>
        <v>10</v>
      </c>
      <c r="J16" s="3">
        <f>全班!J70</f>
        <v>10</v>
      </c>
      <c r="K16" s="3">
        <f>全班!K70</f>
        <v>10</v>
      </c>
      <c r="L16" s="3">
        <f>全班!L70</f>
        <v>10</v>
      </c>
      <c r="M16" s="3">
        <f>全班!M70</f>
        <v>10</v>
      </c>
      <c r="N16" s="3">
        <f>全班!N70</f>
        <v>0</v>
      </c>
    </row>
    <row r="17" spans="1:14" ht="16.5" customHeight="1">
      <c r="A17" s="3">
        <f>全班!A71</f>
        <v>70</v>
      </c>
      <c r="B17" s="3" t="str">
        <f>全班!B71</f>
        <v xml:space="preserve">工科所           1 碩                            </v>
      </c>
      <c r="C17" s="3" t="str">
        <f>全班!C71</f>
        <v>N96051465</v>
      </c>
      <c r="D17" s="25">
        <f>全班!D71</f>
        <v>100</v>
      </c>
      <c r="E17" s="6" t="str">
        <f>全班!E71</f>
        <v>O</v>
      </c>
      <c r="F17" s="3">
        <f>全班!F71</f>
        <v>10</v>
      </c>
      <c r="G17" s="3">
        <f>全班!G71</f>
        <v>20</v>
      </c>
      <c r="H17" s="3">
        <f>全班!H71</f>
        <v>20</v>
      </c>
      <c r="I17" s="3">
        <f>全班!I71</f>
        <v>10</v>
      </c>
      <c r="J17" s="3">
        <f>全班!J71</f>
        <v>10</v>
      </c>
      <c r="K17" s="3">
        <f>全班!K71</f>
        <v>10</v>
      </c>
      <c r="L17" s="3">
        <f>全班!L71</f>
        <v>10</v>
      </c>
      <c r="M17" s="3">
        <f>全班!M71</f>
        <v>10</v>
      </c>
      <c r="N17" s="3">
        <f>全班!N71</f>
        <v>0</v>
      </c>
    </row>
    <row r="18" spans="1:14" ht="16.5" customHeight="1">
      <c r="A18" s="3">
        <f>全班!A72</f>
        <v>71</v>
      </c>
      <c r="B18" s="3" t="str">
        <f>全班!B72</f>
        <v xml:space="preserve">工科所           1 碩                            </v>
      </c>
      <c r="C18" s="3" t="str">
        <f>全班!C72</f>
        <v>N96055011</v>
      </c>
      <c r="D18" s="25">
        <f>全班!D72</f>
        <v>100</v>
      </c>
      <c r="E18" s="6" t="str">
        <f>全班!E72</f>
        <v>O</v>
      </c>
      <c r="F18" s="3">
        <f>全班!F72</f>
        <v>10</v>
      </c>
      <c r="G18" s="3">
        <f>全班!G72</f>
        <v>20</v>
      </c>
      <c r="H18" s="3">
        <f>全班!H72</f>
        <v>20</v>
      </c>
      <c r="I18" s="3">
        <f>全班!I72</f>
        <v>10</v>
      </c>
      <c r="J18" s="3">
        <f>全班!J72</f>
        <v>10</v>
      </c>
      <c r="K18" s="3">
        <f>全班!K72</f>
        <v>10</v>
      </c>
      <c r="L18" s="3">
        <f>全班!L72</f>
        <v>10</v>
      </c>
      <c r="M18" s="3">
        <f>全班!M72</f>
        <v>10</v>
      </c>
      <c r="N18" s="3">
        <f>全班!N72</f>
        <v>0</v>
      </c>
    </row>
    <row r="19" spans="1:14" ht="16.5" customHeight="1">
      <c r="A19" s="3">
        <f>全班!A73</f>
        <v>72</v>
      </c>
      <c r="B19" s="3" t="str">
        <f>全班!B73</f>
        <v xml:space="preserve">工科所           2 碩                            </v>
      </c>
      <c r="C19" s="3" t="str">
        <f>全班!C73</f>
        <v>N96044052</v>
      </c>
      <c r="D19" s="25">
        <f>全班!D73</f>
        <v>100</v>
      </c>
      <c r="E19" s="6" t="str">
        <f>全班!E73</f>
        <v>O</v>
      </c>
      <c r="F19" s="3">
        <f>全班!F73</f>
        <v>10</v>
      </c>
      <c r="G19" s="3">
        <f>全班!G73</f>
        <v>20</v>
      </c>
      <c r="H19" s="3">
        <f>全班!H73</f>
        <v>20</v>
      </c>
      <c r="I19" s="3">
        <f>全班!I73</f>
        <v>10</v>
      </c>
      <c r="J19" s="3">
        <f>全班!J73</f>
        <v>10</v>
      </c>
      <c r="K19" s="3">
        <f>全班!K73</f>
        <v>10</v>
      </c>
      <c r="L19" s="3">
        <f>全班!L73</f>
        <v>10</v>
      </c>
      <c r="M19" s="3">
        <f>全班!M73</f>
        <v>10</v>
      </c>
      <c r="N19" s="3">
        <f>全班!N73</f>
        <v>0</v>
      </c>
    </row>
    <row r="20" spans="1:14" ht="16.5" customHeight="1">
      <c r="A20" s="3">
        <f>全班!A74</f>
        <v>73</v>
      </c>
      <c r="B20" s="3" t="str">
        <f>全班!B74</f>
        <v xml:space="preserve">系統所           1 碩                            </v>
      </c>
      <c r="C20" s="3" t="str">
        <f>全班!C74</f>
        <v>P16054191</v>
      </c>
      <c r="D20" s="25">
        <f>全班!D74</f>
        <v>91</v>
      </c>
      <c r="E20" s="6" t="str">
        <f>全班!E74</f>
        <v>O</v>
      </c>
      <c r="F20" s="3">
        <f>全班!F74</f>
        <v>10</v>
      </c>
      <c r="G20" s="3">
        <f>全班!G74</f>
        <v>20</v>
      </c>
      <c r="H20" s="3">
        <f>全班!H74</f>
        <v>20</v>
      </c>
      <c r="I20" s="3">
        <f>全班!I74</f>
        <v>8</v>
      </c>
      <c r="J20" s="3">
        <f>全班!J74</f>
        <v>5</v>
      </c>
      <c r="K20" s="3">
        <f>全班!K74</f>
        <v>10</v>
      </c>
      <c r="L20" s="3">
        <f>全班!L74</f>
        <v>10</v>
      </c>
      <c r="M20" s="3">
        <f>全班!M74</f>
        <v>8</v>
      </c>
      <c r="N20" s="3" t="str">
        <f>全班!N74</f>
        <v>4.1. 前處理要設好(不是用手動點) 4.2. 追蹤跑掉 5.3辨識失敗(harry 變成 ron)</v>
      </c>
    </row>
    <row r="21" spans="1:14" ht="16.5" customHeight="1">
      <c r="A21" s="3">
        <f>全班!A75</f>
        <v>74</v>
      </c>
      <c r="B21" s="3" t="str">
        <f>全班!B75</f>
        <v xml:space="preserve">航太所           1 碩                            </v>
      </c>
      <c r="C21" s="3" t="str">
        <f>全班!C75</f>
        <v>P46051254</v>
      </c>
      <c r="D21" s="25">
        <f>全班!D75</f>
        <v>70</v>
      </c>
      <c r="E21" s="6" t="str">
        <f>全班!E75</f>
        <v>O</v>
      </c>
      <c r="F21" s="3">
        <f>全班!F75</f>
        <v>10</v>
      </c>
      <c r="G21" s="3">
        <f>全班!G75</f>
        <v>20</v>
      </c>
      <c r="H21" s="3">
        <f>全班!H75</f>
        <v>20</v>
      </c>
      <c r="I21" s="3">
        <f>全班!I75</f>
        <v>10</v>
      </c>
      <c r="J21" s="3">
        <f>全班!J75</f>
        <v>0</v>
      </c>
      <c r="K21" s="3">
        <f>全班!K75</f>
        <v>0</v>
      </c>
      <c r="L21" s="3">
        <f>全班!L75</f>
        <v>10</v>
      </c>
      <c r="M21" s="3">
        <f>全班!M75</f>
        <v>0</v>
      </c>
      <c r="N21" s="3" t="str">
        <f>全班!N75</f>
        <v>4.2, 5.1, 5.3 未實做</v>
      </c>
    </row>
    <row r="22" spans="1:14" ht="16.5" customHeight="1">
      <c r="A22" s="3">
        <f>全班!A76</f>
        <v>75</v>
      </c>
      <c r="B22" s="3" t="str">
        <f>全班!B76</f>
        <v xml:space="preserve">航太所           1 碩                            </v>
      </c>
      <c r="C22" s="3" t="str">
        <f>全班!C76</f>
        <v>P46051319</v>
      </c>
      <c r="D22" s="25">
        <f>全班!D76</f>
        <v>85</v>
      </c>
      <c r="E22" s="6" t="str">
        <f>全班!E76</f>
        <v>O</v>
      </c>
      <c r="F22" s="3">
        <f>全班!F76</f>
        <v>10</v>
      </c>
      <c r="G22" s="3">
        <f>全班!G76</f>
        <v>20</v>
      </c>
      <c r="H22" s="3">
        <f>全班!H76</f>
        <v>20</v>
      </c>
      <c r="I22" s="3">
        <f>全班!I76</f>
        <v>10</v>
      </c>
      <c r="J22" s="3">
        <f>全班!J76</f>
        <v>5</v>
      </c>
      <c r="K22" s="3">
        <f>全班!K76</f>
        <v>0</v>
      </c>
      <c r="L22" s="3">
        <f>全班!L76</f>
        <v>10</v>
      </c>
      <c r="M22" s="3">
        <f>全班!M76</f>
        <v>10</v>
      </c>
      <c r="N22" s="3" t="str">
        <f>全班!N76</f>
        <v>4.2. 追蹤跑掉 5.1 未實做</v>
      </c>
    </row>
    <row r="23" spans="1:14" ht="16.5" customHeight="1">
      <c r="A23" s="3">
        <f>全班!A77</f>
        <v>76</v>
      </c>
      <c r="B23" s="3" t="str">
        <f>全班!B77</f>
        <v xml:space="preserve">航太所           1 碩                            </v>
      </c>
      <c r="C23" s="3" t="str">
        <f>全班!C77</f>
        <v>P46054278</v>
      </c>
      <c r="D23" s="25">
        <f>全班!D77</f>
        <v>96</v>
      </c>
      <c r="E23" s="6" t="str">
        <f>全班!E77</f>
        <v>O</v>
      </c>
      <c r="F23" s="3">
        <f>全班!F77</f>
        <v>10</v>
      </c>
      <c r="G23" s="3">
        <f>全班!G77</f>
        <v>20</v>
      </c>
      <c r="H23" s="3">
        <f>全班!H77</f>
        <v>20</v>
      </c>
      <c r="I23" s="3">
        <f>全班!I77</f>
        <v>10</v>
      </c>
      <c r="J23" s="3">
        <f>全班!J77</f>
        <v>8</v>
      </c>
      <c r="K23" s="3">
        <f>全班!K77</f>
        <v>10</v>
      </c>
      <c r="L23" s="3">
        <f>全班!L77</f>
        <v>10</v>
      </c>
      <c r="M23" s="3">
        <f>全班!M77</f>
        <v>8</v>
      </c>
      <c r="N23" s="3" t="str">
        <f>全班!N77</f>
        <v>4.2. 追蹤跑掉 5.3辨識失敗(harry變成hermione)</v>
      </c>
    </row>
    <row r="24" spans="1:14" ht="16.5" customHeight="1">
      <c r="A24" s="3">
        <f>全班!A78</f>
        <v>77</v>
      </c>
      <c r="B24" s="3" t="str">
        <f>全班!B78</f>
        <v xml:space="preserve">航太所           1 碩                            </v>
      </c>
      <c r="C24" s="3" t="str">
        <f>全班!C78</f>
        <v>P46054286</v>
      </c>
      <c r="D24" s="25">
        <f>全班!D78</f>
        <v>95</v>
      </c>
      <c r="E24" s="6" t="str">
        <f>全班!E78</f>
        <v>O</v>
      </c>
      <c r="F24" s="3">
        <f>全班!F78</f>
        <v>10</v>
      </c>
      <c r="G24" s="3">
        <f>全班!G78</f>
        <v>20</v>
      </c>
      <c r="H24" s="3">
        <f>全班!H78</f>
        <v>20</v>
      </c>
      <c r="I24" s="3">
        <f>全班!I78</f>
        <v>10</v>
      </c>
      <c r="J24" s="3">
        <f>全班!J78</f>
        <v>7</v>
      </c>
      <c r="K24" s="3">
        <f>全班!K78</f>
        <v>10</v>
      </c>
      <c r="L24" s="3">
        <f>全班!L78</f>
        <v>10</v>
      </c>
      <c r="M24" s="3">
        <f>全班!M78</f>
        <v>8</v>
      </c>
      <c r="N24" s="3" t="str">
        <f>全班!N78</f>
        <v>4.2. 追蹤跑掉&amp;沒畫線 5.3辨識失敗(harry變成hermione)</v>
      </c>
    </row>
    <row r="25" spans="1:14" ht="16.5" customHeight="1">
      <c r="A25" s="3">
        <f>全班!A79</f>
        <v>78</v>
      </c>
      <c r="B25" s="3" t="str">
        <f>全班!B79</f>
        <v xml:space="preserve">航太所           1 碩                            </v>
      </c>
      <c r="C25" s="3" t="str">
        <f>全班!C79</f>
        <v>P46054309</v>
      </c>
      <c r="D25" s="25">
        <f>全班!D79</f>
        <v>95</v>
      </c>
      <c r="E25" s="6" t="str">
        <f>全班!E79</f>
        <v>O</v>
      </c>
      <c r="F25" s="3">
        <f>全班!F79</f>
        <v>10</v>
      </c>
      <c r="G25" s="3">
        <f>全班!G79</f>
        <v>20</v>
      </c>
      <c r="H25" s="3">
        <f>全班!H79</f>
        <v>20</v>
      </c>
      <c r="I25" s="3">
        <f>全班!I79</f>
        <v>10</v>
      </c>
      <c r="J25" s="3">
        <f>全班!J79</f>
        <v>7</v>
      </c>
      <c r="K25" s="3">
        <f>全班!K79</f>
        <v>10</v>
      </c>
      <c r="L25" s="3">
        <f>全班!L79</f>
        <v>10</v>
      </c>
      <c r="M25" s="3">
        <f>全班!M79</f>
        <v>8</v>
      </c>
      <c r="N25" s="3" t="str">
        <f>全班!N79</f>
        <v>4.2. 追蹤跑掉&amp;沒畫線 5.3辨識失敗(harry變成hermione)</v>
      </c>
    </row>
    <row r="26" spans="1:14" ht="16.5" customHeight="1">
      <c r="A26" s="3">
        <f>全班!A80</f>
        <v>79</v>
      </c>
      <c r="B26" s="3" t="str">
        <f>全班!B80</f>
        <v xml:space="preserve">航太所           1 碩                            </v>
      </c>
      <c r="C26" s="3" t="str">
        <f>全班!C80</f>
        <v>P46054317</v>
      </c>
      <c r="D26" s="25">
        <f>全班!D80</f>
        <v>93</v>
      </c>
      <c r="E26" s="6" t="str">
        <f>全班!E80</f>
        <v>O</v>
      </c>
      <c r="F26" s="3">
        <f>全班!F80</f>
        <v>10</v>
      </c>
      <c r="G26" s="3">
        <f>全班!G80</f>
        <v>20</v>
      </c>
      <c r="H26" s="3">
        <f>全班!H80</f>
        <v>20</v>
      </c>
      <c r="I26" s="3">
        <f>全班!I80</f>
        <v>10</v>
      </c>
      <c r="J26" s="3">
        <f>全班!J80</f>
        <v>5</v>
      </c>
      <c r="K26" s="3">
        <f>全班!K80</f>
        <v>10</v>
      </c>
      <c r="L26" s="3">
        <f>全班!L80</f>
        <v>10</v>
      </c>
      <c r="M26" s="3">
        <f>全班!M80</f>
        <v>8</v>
      </c>
      <c r="N26" s="3" t="str">
        <f>全班!N80</f>
        <v>4.2. 追蹤跑掉&amp;沒畫線 5.3辨識失敗(harry變成hermione)</v>
      </c>
    </row>
    <row r="27" spans="1:14" ht="16.5" customHeight="1">
      <c r="A27" s="3">
        <f>全班!A81</f>
        <v>80</v>
      </c>
      <c r="B27" s="3" t="str">
        <f>全班!B81</f>
        <v xml:space="preserve">航太所           1 碩                            </v>
      </c>
      <c r="C27" s="3" t="str">
        <f>全班!C81</f>
        <v>P46054325</v>
      </c>
      <c r="D27" s="25">
        <f>全班!D81</f>
        <v>95</v>
      </c>
      <c r="E27" s="6" t="str">
        <f>全班!E81</f>
        <v>O</v>
      </c>
      <c r="F27" s="3">
        <f>全班!F81</f>
        <v>10</v>
      </c>
      <c r="G27" s="3">
        <f>全班!G81</f>
        <v>20</v>
      </c>
      <c r="H27" s="3">
        <f>全班!H81</f>
        <v>20</v>
      </c>
      <c r="I27" s="3">
        <f>全班!I81</f>
        <v>10</v>
      </c>
      <c r="J27" s="3">
        <f>全班!J81</f>
        <v>7</v>
      </c>
      <c r="K27" s="3">
        <f>全班!K81</f>
        <v>10</v>
      </c>
      <c r="L27" s="3">
        <f>全班!L81</f>
        <v>10</v>
      </c>
      <c r="M27" s="3">
        <f>全班!M81</f>
        <v>8</v>
      </c>
      <c r="N27" s="3" t="str">
        <f>全班!N81</f>
        <v>4.2. 追蹤跑掉&amp;沒畫線 5.3辨識失敗(harry變成hermione)</v>
      </c>
    </row>
    <row r="28" spans="1:14" ht="16.5" customHeight="1">
      <c r="A28" s="3">
        <f>全班!A82</f>
        <v>81</v>
      </c>
      <c r="B28" s="3" t="str">
        <f>全班!B82</f>
        <v xml:space="preserve">資訊所           1 碩                            </v>
      </c>
      <c r="C28" s="3" t="str">
        <f>全班!C82</f>
        <v>P76051250</v>
      </c>
      <c r="D28" s="25">
        <f>全班!D82</f>
        <v>80</v>
      </c>
      <c r="E28" s="6" t="str">
        <f>全班!E82</f>
        <v>O</v>
      </c>
      <c r="F28" s="3">
        <f>全班!F82</f>
        <v>10</v>
      </c>
      <c r="G28" s="3">
        <f>全班!G82</f>
        <v>20</v>
      </c>
      <c r="H28" s="3">
        <f>全班!H82</f>
        <v>20</v>
      </c>
      <c r="I28" s="3">
        <f>全班!I82</f>
        <v>0</v>
      </c>
      <c r="J28" s="3">
        <f>全班!J82</f>
        <v>0</v>
      </c>
      <c r="K28" s="3">
        <f>全班!K82</f>
        <v>10</v>
      </c>
      <c r="L28" s="3">
        <f>全班!L82</f>
        <v>10</v>
      </c>
      <c r="M28" s="3">
        <f>全班!M82</f>
        <v>10</v>
      </c>
      <c r="N28" s="3" t="str">
        <f>全班!N82</f>
        <v>4.1, 4.2 未實做</v>
      </c>
    </row>
    <row r="29" spans="1:14" ht="16.5" customHeight="1">
      <c r="A29" s="3">
        <f>全班!A83</f>
        <v>82</v>
      </c>
      <c r="B29" s="3" t="str">
        <f>全班!B83</f>
        <v xml:space="preserve">資訊所           1 碩                            </v>
      </c>
      <c r="C29" s="3" t="str">
        <f>全班!C83</f>
        <v>P76051446</v>
      </c>
      <c r="D29" s="25">
        <f>全班!D83</f>
        <v>100</v>
      </c>
      <c r="E29" s="6" t="str">
        <f>全班!E83</f>
        <v>O</v>
      </c>
      <c r="F29" s="3">
        <f>全班!F83</f>
        <v>10</v>
      </c>
      <c r="G29" s="3">
        <f>全班!G83</f>
        <v>20</v>
      </c>
      <c r="H29" s="3">
        <f>全班!H83</f>
        <v>20</v>
      </c>
      <c r="I29" s="3">
        <f>全班!I83</f>
        <v>10</v>
      </c>
      <c r="J29" s="3">
        <f>全班!J83</f>
        <v>10</v>
      </c>
      <c r="K29" s="3">
        <f>全班!K83</f>
        <v>10</v>
      </c>
      <c r="L29" s="3">
        <f>全班!L83</f>
        <v>10</v>
      </c>
      <c r="M29" s="3">
        <f>全班!M83</f>
        <v>10</v>
      </c>
      <c r="N29" s="3">
        <f>全班!N83</f>
        <v>0</v>
      </c>
    </row>
    <row r="30" spans="1:14" ht="16.5" customHeight="1">
      <c r="A30" s="3">
        <f>全班!A84</f>
        <v>83</v>
      </c>
      <c r="B30" s="3" t="str">
        <f>全班!B84</f>
        <v xml:space="preserve">資訊所           1 碩                            </v>
      </c>
      <c r="C30" s="3" t="str">
        <f>全班!C84</f>
        <v>P76053016</v>
      </c>
      <c r="D30" s="25">
        <f>全班!D84</f>
        <v>100</v>
      </c>
      <c r="E30" s="6" t="str">
        <f>全班!E84</f>
        <v>O</v>
      </c>
      <c r="F30" s="3">
        <f>全班!F84</f>
        <v>10</v>
      </c>
      <c r="G30" s="3">
        <f>全班!G84</f>
        <v>20</v>
      </c>
      <c r="H30" s="3">
        <f>全班!H84</f>
        <v>20</v>
      </c>
      <c r="I30" s="3">
        <f>全班!I84</f>
        <v>10</v>
      </c>
      <c r="J30" s="3">
        <f>全班!J84</f>
        <v>10</v>
      </c>
      <c r="K30" s="3">
        <f>全班!K84</f>
        <v>10</v>
      </c>
      <c r="L30" s="3">
        <f>全班!L84</f>
        <v>10</v>
      </c>
      <c r="M30" s="3">
        <f>全班!M84</f>
        <v>10</v>
      </c>
      <c r="N30" s="3">
        <f>全班!N84</f>
        <v>0</v>
      </c>
    </row>
    <row r="31" spans="1:14" ht="16.5" customHeight="1">
      <c r="A31" s="3">
        <f>全班!A85</f>
        <v>84</v>
      </c>
      <c r="B31" s="3" t="str">
        <f>全班!B85</f>
        <v xml:space="preserve">資訊所           1 碩                            </v>
      </c>
      <c r="C31" s="3" t="str">
        <f>全班!C85</f>
        <v>P76054088</v>
      </c>
      <c r="D31" s="25">
        <f>全班!D85</f>
        <v>100</v>
      </c>
      <c r="E31" s="6" t="str">
        <f>全班!E85</f>
        <v>O</v>
      </c>
      <c r="F31" s="3">
        <f>全班!F85</f>
        <v>10</v>
      </c>
      <c r="G31" s="3">
        <f>全班!G85</f>
        <v>20</v>
      </c>
      <c r="H31" s="3">
        <f>全班!H85</f>
        <v>20</v>
      </c>
      <c r="I31" s="3">
        <f>全班!I85</f>
        <v>10</v>
      </c>
      <c r="J31" s="3">
        <f>全班!J85</f>
        <v>10</v>
      </c>
      <c r="K31" s="3">
        <f>全班!K85</f>
        <v>10</v>
      </c>
      <c r="L31" s="3">
        <f>全班!L85</f>
        <v>10</v>
      </c>
      <c r="M31" s="3">
        <f>全班!M85</f>
        <v>10</v>
      </c>
      <c r="N31" s="3">
        <f>全班!N85</f>
        <v>0</v>
      </c>
    </row>
    <row r="32" spans="1:14" ht="16.5" customHeight="1">
      <c r="A32" s="3">
        <f>全班!A86</f>
        <v>85</v>
      </c>
      <c r="B32" s="3" t="str">
        <f>全班!B86</f>
        <v xml:space="preserve">資訊所           1 碩                            </v>
      </c>
      <c r="C32" s="3" t="str">
        <f>全班!C86</f>
        <v>P76054101</v>
      </c>
      <c r="D32" s="25">
        <f>全班!D86</f>
        <v>100</v>
      </c>
      <c r="E32" s="6" t="str">
        <f>全班!E86</f>
        <v>O</v>
      </c>
      <c r="F32" s="3">
        <f>全班!F86</f>
        <v>10</v>
      </c>
      <c r="G32" s="3">
        <f>全班!G86</f>
        <v>20</v>
      </c>
      <c r="H32" s="3">
        <f>全班!H86</f>
        <v>20</v>
      </c>
      <c r="I32" s="3">
        <f>全班!I86</f>
        <v>10</v>
      </c>
      <c r="J32" s="3">
        <f>全班!J86</f>
        <v>10</v>
      </c>
      <c r="K32" s="3">
        <f>全班!K86</f>
        <v>10</v>
      </c>
      <c r="L32" s="3">
        <f>全班!L86</f>
        <v>10</v>
      </c>
      <c r="M32" s="3">
        <f>全班!M86</f>
        <v>10</v>
      </c>
      <c r="N32" s="3">
        <f>全班!N86</f>
        <v>0</v>
      </c>
    </row>
    <row r="33" spans="1:14" ht="16.5" customHeight="1">
      <c r="A33" s="3">
        <f>全班!A87</f>
        <v>86</v>
      </c>
      <c r="B33" s="3" t="str">
        <f>全班!B87</f>
        <v xml:space="preserve">資訊所           1 碩                            </v>
      </c>
      <c r="C33" s="3" t="str">
        <f>全班!C87</f>
        <v>P76054169</v>
      </c>
      <c r="D33" s="25">
        <f>全班!D87</f>
        <v>65</v>
      </c>
      <c r="E33" s="6" t="str">
        <f>全班!E87</f>
        <v>O</v>
      </c>
      <c r="F33" s="3">
        <f>全班!F87</f>
        <v>10</v>
      </c>
      <c r="G33" s="3">
        <f>全班!G87</f>
        <v>20</v>
      </c>
      <c r="H33" s="3">
        <f>全班!H87</f>
        <v>20</v>
      </c>
      <c r="I33" s="3">
        <f>全班!I87</f>
        <v>10</v>
      </c>
      <c r="J33" s="3">
        <f>全班!J87</f>
        <v>0</v>
      </c>
      <c r="K33" s="3">
        <f>全班!K87</f>
        <v>5</v>
      </c>
      <c r="L33" s="3">
        <f>全班!L87</f>
        <v>0</v>
      </c>
      <c r="M33" s="3">
        <f>全班!M87</f>
        <v>0</v>
      </c>
      <c r="N33" s="3" t="str">
        <f>全班!N87</f>
        <v>4.2 未實作 5.1 未辨識(-5) 5.2 5.3 未實作</v>
      </c>
    </row>
    <row r="34" spans="1:14" ht="16.5" customHeight="1">
      <c r="A34" s="3">
        <f>全班!A88</f>
        <v>87</v>
      </c>
      <c r="B34" s="3" t="str">
        <f>全班!B88</f>
        <v xml:space="preserve">資訊所           1 碩                            </v>
      </c>
      <c r="C34" s="3" t="str">
        <f>全班!C88</f>
        <v>P76054266</v>
      </c>
      <c r="D34" s="25">
        <f>全班!D88</f>
        <v>51.099999999999994</v>
      </c>
      <c r="E34" s="6" t="str">
        <f>全班!E88</f>
        <v>遲交</v>
      </c>
      <c r="F34" s="3">
        <f>全班!F88</f>
        <v>10</v>
      </c>
      <c r="G34" s="3">
        <f>全班!G88</f>
        <v>20</v>
      </c>
      <c r="H34" s="3">
        <f>全班!H88</f>
        <v>20</v>
      </c>
      <c r="I34" s="3">
        <f>全班!I88</f>
        <v>0</v>
      </c>
      <c r="J34" s="3">
        <f>全班!J88</f>
        <v>0</v>
      </c>
      <c r="K34" s="3">
        <f>全班!K88</f>
        <v>5</v>
      </c>
      <c r="L34" s="3">
        <f>全班!L88</f>
        <v>10</v>
      </c>
      <c r="M34" s="3">
        <f>全班!M88</f>
        <v>8</v>
      </c>
      <c r="N34" s="3" t="str">
        <f>全班!N88</f>
        <v>4.1 4.2 未實作 5.1 辨識錯誤 5.2 哈利變妙麗(-2)</v>
      </c>
    </row>
    <row r="35" spans="1:14" ht="16.5" customHeight="1">
      <c r="A35" s="3">
        <f>全班!A89</f>
        <v>88</v>
      </c>
      <c r="B35" s="3" t="str">
        <f>全班!B89</f>
        <v xml:space="preserve">資訊所           1 碩                            </v>
      </c>
      <c r="C35" s="3" t="str">
        <f>全班!C89</f>
        <v>P76054410</v>
      </c>
      <c r="D35" s="25">
        <f>全班!D89</f>
        <v>83</v>
      </c>
      <c r="E35" s="6" t="str">
        <f>全班!E89</f>
        <v>O</v>
      </c>
      <c r="F35" s="3">
        <f>全班!F89</f>
        <v>10</v>
      </c>
      <c r="G35" s="3">
        <f>全班!G89</f>
        <v>20</v>
      </c>
      <c r="H35" s="3">
        <f>全班!H89</f>
        <v>20</v>
      </c>
      <c r="I35" s="3">
        <f>全班!I89</f>
        <v>10</v>
      </c>
      <c r="J35" s="3">
        <f>全班!J89</f>
        <v>8</v>
      </c>
      <c r="K35" s="3">
        <f>全班!K89</f>
        <v>5</v>
      </c>
      <c r="L35" s="3">
        <f>全班!L89</f>
        <v>5</v>
      </c>
      <c r="M35" s="3">
        <f>全班!M89</f>
        <v>5</v>
      </c>
      <c r="N35" s="3" t="str">
        <f>全班!N89</f>
        <v>4.2 其中一點追錯(-2) 5.1 未辨識(-5) 5.2 未顯示人臉數目(-5) 5.3 未顯示辨識之人名</v>
      </c>
    </row>
    <row r="36" spans="1:14" ht="16.5" customHeight="1">
      <c r="A36" s="3">
        <f>全班!A90</f>
        <v>89</v>
      </c>
      <c r="B36" s="3" t="str">
        <f>全班!B90</f>
        <v xml:space="preserve">資訊所           1 碩                            </v>
      </c>
      <c r="C36" s="3" t="str">
        <f>全班!C90</f>
        <v>P76054428</v>
      </c>
      <c r="D36" s="25">
        <f>全班!D90</f>
        <v>0</v>
      </c>
      <c r="E36" s="6" t="str">
        <f>全班!E90</f>
        <v>X</v>
      </c>
      <c r="F36" s="3">
        <f>全班!F90</f>
        <v>0</v>
      </c>
      <c r="G36" s="3">
        <f>全班!G90</f>
        <v>0</v>
      </c>
      <c r="H36" s="3">
        <f>全班!H90</f>
        <v>0</v>
      </c>
      <c r="I36" s="3">
        <f>全班!I90</f>
        <v>0</v>
      </c>
      <c r="J36" s="3">
        <f>全班!J90</f>
        <v>0</v>
      </c>
      <c r="K36" s="3">
        <f>全班!K90</f>
        <v>0</v>
      </c>
      <c r="L36" s="3">
        <f>全班!L90</f>
        <v>0</v>
      </c>
      <c r="M36" s="3">
        <f>全班!M90</f>
        <v>0</v>
      </c>
      <c r="N36" s="3">
        <f>全班!N90</f>
        <v>0</v>
      </c>
    </row>
    <row r="37" spans="1:14" ht="16.5" customHeight="1">
      <c r="A37" s="3">
        <f>全班!A91</f>
        <v>90</v>
      </c>
      <c r="B37" s="3" t="str">
        <f>全班!B91</f>
        <v xml:space="preserve">資訊所           1 碩                            </v>
      </c>
      <c r="C37" s="3" t="str">
        <f>全班!C91</f>
        <v>P76054583</v>
      </c>
      <c r="D37" s="25">
        <f>全班!D91</f>
        <v>90</v>
      </c>
      <c r="E37" s="6" t="str">
        <f>全班!E91</f>
        <v>O</v>
      </c>
      <c r="F37" s="3">
        <f>全班!F91</f>
        <v>10</v>
      </c>
      <c r="G37" s="3">
        <f>全班!G91</f>
        <v>20</v>
      </c>
      <c r="H37" s="3">
        <f>全班!H91</f>
        <v>20</v>
      </c>
      <c r="I37" s="3">
        <f>全班!I91</f>
        <v>10</v>
      </c>
      <c r="J37" s="3">
        <f>全班!J91</f>
        <v>10</v>
      </c>
      <c r="K37" s="3">
        <f>全班!K91</f>
        <v>10</v>
      </c>
      <c r="L37" s="3">
        <f>全班!L91</f>
        <v>10</v>
      </c>
      <c r="M37" s="3">
        <f>全班!M91</f>
        <v>0</v>
      </c>
      <c r="N37" s="3" t="str">
        <f>全班!N91</f>
        <v>5.3 程式當掉</v>
      </c>
    </row>
    <row r="38" spans="1:14" ht="16.5" customHeight="1">
      <c r="A38" s="3">
        <f>全班!A92</f>
        <v>91</v>
      </c>
      <c r="B38" s="3" t="str">
        <f>全班!B92</f>
        <v xml:space="preserve">資訊所           1 碩                            </v>
      </c>
      <c r="C38" s="3" t="str">
        <f>全班!C92</f>
        <v>P76054680</v>
      </c>
      <c r="D38" s="25">
        <f>全班!D92</f>
        <v>75</v>
      </c>
      <c r="E38" s="6" t="str">
        <f>全班!E92</f>
        <v>O</v>
      </c>
      <c r="F38" s="3">
        <f>全班!F92</f>
        <v>10</v>
      </c>
      <c r="G38" s="3">
        <f>全班!G92</f>
        <v>20</v>
      </c>
      <c r="H38" s="3">
        <f>全班!H92</f>
        <v>20</v>
      </c>
      <c r="I38" s="3">
        <f>全班!I92</f>
        <v>0</v>
      </c>
      <c r="J38" s="3">
        <f>全班!J92</f>
        <v>0</v>
      </c>
      <c r="K38" s="3">
        <f>全班!K92</f>
        <v>10</v>
      </c>
      <c r="L38" s="3">
        <f>全班!L92</f>
        <v>10</v>
      </c>
      <c r="M38" s="3">
        <f>全班!M92</f>
        <v>5</v>
      </c>
      <c r="N38" s="3" t="str">
        <f>全班!N92</f>
        <v>4.1 4.2 未實作 5.3 未顯示辨識之人名。</v>
      </c>
    </row>
    <row r="39" spans="1:14" ht="16.5" customHeight="1">
      <c r="A39" s="3">
        <f>全班!A93</f>
        <v>92</v>
      </c>
      <c r="B39" s="3" t="str">
        <f>全班!B93</f>
        <v xml:space="preserve">資訊所           1 碩                            </v>
      </c>
      <c r="C39" s="3" t="str">
        <f>全班!C93</f>
        <v>P76054703</v>
      </c>
      <c r="D39" s="25">
        <f>全班!D93</f>
        <v>70</v>
      </c>
      <c r="E39" s="6" t="str">
        <f>全班!E93</f>
        <v>O</v>
      </c>
      <c r="F39" s="3">
        <f>全班!F93</f>
        <v>10</v>
      </c>
      <c r="G39" s="3">
        <f>全班!G93</f>
        <v>20</v>
      </c>
      <c r="H39" s="3">
        <f>全班!H93</f>
        <v>20</v>
      </c>
      <c r="I39" s="3">
        <f>全班!I93</f>
        <v>0</v>
      </c>
      <c r="J39" s="3">
        <f>全班!J93</f>
        <v>0</v>
      </c>
      <c r="K39" s="3">
        <f>全班!K93</f>
        <v>10</v>
      </c>
      <c r="L39" s="3">
        <f>全班!L93</f>
        <v>10</v>
      </c>
      <c r="M39" s="3">
        <f>全班!M93</f>
        <v>0</v>
      </c>
      <c r="N39" s="3" t="str">
        <f>全班!N93</f>
        <v>4.1 4.2 5.3 未實作</v>
      </c>
    </row>
    <row r="40" spans="1:14" ht="16.5" customHeight="1">
      <c r="A40" s="3">
        <f>全班!A94</f>
        <v>93</v>
      </c>
      <c r="B40" s="3" t="str">
        <f>全班!B94</f>
        <v xml:space="preserve">資訊所           1 碩                            </v>
      </c>
      <c r="C40" s="3" t="str">
        <f>全班!C94</f>
        <v>P76055050</v>
      </c>
      <c r="D40" s="25">
        <f>全班!D94</f>
        <v>100</v>
      </c>
      <c r="E40" s="6" t="str">
        <f>全班!E94</f>
        <v>O</v>
      </c>
      <c r="F40" s="3">
        <f>全班!F94</f>
        <v>10</v>
      </c>
      <c r="G40" s="3">
        <f>全班!G94</f>
        <v>20</v>
      </c>
      <c r="H40" s="3">
        <f>全班!H94</f>
        <v>20</v>
      </c>
      <c r="I40" s="3">
        <f>全班!I94</f>
        <v>10</v>
      </c>
      <c r="J40" s="3">
        <f>全班!J94</f>
        <v>10</v>
      </c>
      <c r="K40" s="3">
        <f>全班!K94</f>
        <v>10</v>
      </c>
      <c r="L40" s="3">
        <f>全班!L94</f>
        <v>10</v>
      </c>
      <c r="M40" s="3">
        <f>全班!M94</f>
        <v>10</v>
      </c>
      <c r="N40" s="3">
        <f>全班!N94</f>
        <v>0</v>
      </c>
    </row>
    <row r="41" spans="1:14" ht="16.5" customHeight="1">
      <c r="A41" s="3">
        <f>全班!A95</f>
        <v>94</v>
      </c>
      <c r="B41" s="3" t="str">
        <f>全班!B95</f>
        <v xml:space="preserve">資訊所           1 碩                            </v>
      </c>
      <c r="C41" s="3" t="str">
        <f>全班!C95</f>
        <v>P76057010</v>
      </c>
      <c r="D41" s="25">
        <f>全班!D95</f>
        <v>98</v>
      </c>
      <c r="E41" s="6" t="str">
        <f>全班!E95</f>
        <v>O</v>
      </c>
      <c r="F41" s="3">
        <f>全班!F95</f>
        <v>10</v>
      </c>
      <c r="G41" s="3">
        <f>全班!G95</f>
        <v>20</v>
      </c>
      <c r="H41" s="3">
        <f>全班!H95</f>
        <v>20</v>
      </c>
      <c r="I41" s="3">
        <f>全班!I95</f>
        <v>10</v>
      </c>
      <c r="J41" s="3">
        <f>全班!J95</f>
        <v>8</v>
      </c>
      <c r="K41" s="3">
        <f>全班!K95</f>
        <v>10</v>
      </c>
      <c r="L41" s="3">
        <f>全班!L95</f>
        <v>10</v>
      </c>
      <c r="M41" s="3">
        <f>全班!M95</f>
        <v>10</v>
      </c>
      <c r="N41" s="3" t="str">
        <f>全班!N95</f>
        <v>4.2 未畫線(-2)</v>
      </c>
    </row>
    <row r="42" spans="1:14" ht="16.5" customHeight="1">
      <c r="A42" s="3">
        <f>全班!A96</f>
        <v>95</v>
      </c>
      <c r="B42" s="3" t="str">
        <f>全班!B96</f>
        <v xml:space="preserve">資訊所           2 碩                            </v>
      </c>
      <c r="C42" s="3" t="str">
        <f>全班!C96</f>
        <v>P76031404</v>
      </c>
      <c r="D42" s="25">
        <f>全班!D96</f>
        <v>100</v>
      </c>
      <c r="E42" s="6" t="str">
        <f>全班!E96</f>
        <v>O</v>
      </c>
      <c r="F42" s="3">
        <f>全班!F96</f>
        <v>10</v>
      </c>
      <c r="G42" s="3">
        <f>全班!G96</f>
        <v>20</v>
      </c>
      <c r="H42" s="3">
        <f>全班!H96</f>
        <v>20</v>
      </c>
      <c r="I42" s="3">
        <f>全班!I96</f>
        <v>10</v>
      </c>
      <c r="J42" s="3">
        <f>全班!J96</f>
        <v>10</v>
      </c>
      <c r="K42" s="3">
        <f>全班!K96</f>
        <v>10</v>
      </c>
      <c r="L42" s="3">
        <f>全班!L96</f>
        <v>10</v>
      </c>
      <c r="M42" s="3">
        <f>全班!M96</f>
        <v>10</v>
      </c>
      <c r="N42" s="3">
        <f>全班!N96</f>
        <v>0</v>
      </c>
    </row>
    <row r="43" spans="1:14" ht="16.5" customHeight="1">
      <c r="A43" s="3">
        <f>全班!A97</f>
        <v>96</v>
      </c>
      <c r="B43" s="3" t="str">
        <f>全班!B97</f>
        <v xml:space="preserve">資訊所           2 碩                            </v>
      </c>
      <c r="C43" s="3" t="str">
        <f>全班!C97</f>
        <v>P76041289</v>
      </c>
      <c r="D43" s="25">
        <f>全班!D97</f>
        <v>70</v>
      </c>
      <c r="E43" s="6" t="str">
        <f>全班!E97</f>
        <v>O</v>
      </c>
      <c r="F43" s="3">
        <f>全班!F97</f>
        <v>10</v>
      </c>
      <c r="G43" s="3">
        <f>全班!G97</f>
        <v>20</v>
      </c>
      <c r="H43" s="3">
        <f>全班!H97</f>
        <v>20</v>
      </c>
      <c r="I43" s="3">
        <f>全班!I97</f>
        <v>10</v>
      </c>
      <c r="J43" s="3">
        <f>全班!J97</f>
        <v>0</v>
      </c>
      <c r="K43" s="3">
        <f>全班!K97</f>
        <v>0</v>
      </c>
      <c r="L43" s="3">
        <f>全班!L97</f>
        <v>10</v>
      </c>
      <c r="M43" s="3">
        <f>全班!M97</f>
        <v>0</v>
      </c>
      <c r="N43" s="3" t="str">
        <f>全班!N97</f>
        <v>4.2 5.1 5.3未實作</v>
      </c>
    </row>
    <row r="44" spans="1:14" ht="16.5" customHeight="1">
      <c r="A44" s="3">
        <f>全班!A98</f>
        <v>97</v>
      </c>
      <c r="B44" s="3" t="str">
        <f>全班!B98</f>
        <v xml:space="preserve">資訊所           2 碩                            </v>
      </c>
      <c r="C44" s="3" t="str">
        <f>全班!C98</f>
        <v>P76041302</v>
      </c>
      <c r="D44" s="25">
        <f>全班!D98</f>
        <v>0</v>
      </c>
      <c r="E44" s="6" t="str">
        <f>全班!E98</f>
        <v>X</v>
      </c>
      <c r="F44" s="3">
        <f>全班!F98</f>
        <v>0</v>
      </c>
      <c r="G44" s="3">
        <f>全班!G98</f>
        <v>0</v>
      </c>
      <c r="H44" s="3">
        <f>全班!H98</f>
        <v>0</v>
      </c>
      <c r="I44" s="3">
        <f>全班!I98</f>
        <v>0</v>
      </c>
      <c r="J44" s="3">
        <f>全班!J98</f>
        <v>0</v>
      </c>
      <c r="K44" s="3">
        <f>全班!K98</f>
        <v>0</v>
      </c>
      <c r="L44" s="3">
        <f>全班!L98</f>
        <v>0</v>
      </c>
      <c r="M44" s="3">
        <f>全班!M98</f>
        <v>0</v>
      </c>
      <c r="N44" s="3">
        <f>全班!N98</f>
        <v>0</v>
      </c>
    </row>
    <row r="45" spans="1:14" ht="16.5" customHeight="1">
      <c r="A45" s="3">
        <f>全班!A99</f>
        <v>98</v>
      </c>
      <c r="B45" s="3" t="str">
        <f>全班!B99</f>
        <v xml:space="preserve">資訊所           2 碩                            </v>
      </c>
      <c r="C45" s="3" t="str">
        <f>全班!C99</f>
        <v>P76041336</v>
      </c>
      <c r="D45" s="25">
        <f>全班!D99</f>
        <v>80</v>
      </c>
      <c r="E45" s="6" t="str">
        <f>全班!E99</f>
        <v>O</v>
      </c>
      <c r="F45" s="3">
        <f>全班!F99</f>
        <v>10</v>
      </c>
      <c r="G45" s="3">
        <f>全班!G99</f>
        <v>20</v>
      </c>
      <c r="H45" s="3">
        <f>全班!H99</f>
        <v>20</v>
      </c>
      <c r="I45" s="3">
        <f>全班!I99</f>
        <v>0</v>
      </c>
      <c r="J45" s="3">
        <f>全班!J99</f>
        <v>0</v>
      </c>
      <c r="K45" s="3">
        <f>全班!K99</f>
        <v>10</v>
      </c>
      <c r="L45" s="3">
        <f>全班!L99</f>
        <v>10</v>
      </c>
      <c r="M45" s="3">
        <f>全班!M99</f>
        <v>10</v>
      </c>
      <c r="N45" s="3" t="str">
        <f>全班!N99</f>
        <v>4.1 4.2 未實作</v>
      </c>
    </row>
    <row r="46" spans="1:14" ht="16.5" customHeight="1">
      <c r="A46" s="3">
        <f>全班!A100</f>
        <v>99</v>
      </c>
      <c r="B46" s="3" t="str">
        <f>全班!B100</f>
        <v xml:space="preserve">資訊所           2 碩                            </v>
      </c>
      <c r="C46" s="3" t="str">
        <f>全班!C100</f>
        <v>P76044431</v>
      </c>
      <c r="D46" s="25">
        <f>全班!D100</f>
        <v>60</v>
      </c>
      <c r="E46" s="6" t="str">
        <f>全班!E100</f>
        <v>O</v>
      </c>
      <c r="F46" s="3">
        <f>全班!F100</f>
        <v>10</v>
      </c>
      <c r="G46" s="3">
        <f>全班!G100</f>
        <v>20</v>
      </c>
      <c r="H46" s="3">
        <f>全班!H100</f>
        <v>20</v>
      </c>
      <c r="I46" s="3">
        <f>全班!I100</f>
        <v>10</v>
      </c>
      <c r="J46" s="3">
        <f>全班!J100</f>
        <v>0</v>
      </c>
      <c r="K46" s="3">
        <f>全班!K100</f>
        <v>0</v>
      </c>
      <c r="L46" s="3">
        <f>全班!L100</f>
        <v>0</v>
      </c>
      <c r="M46" s="3">
        <f>全班!M100</f>
        <v>0</v>
      </c>
      <c r="N46" s="3" t="str">
        <f>全班!N100</f>
        <v>4.2~5.3未實作</v>
      </c>
    </row>
    <row r="47" spans="1:14" ht="16.5" customHeight="1">
      <c r="A47" s="3">
        <f>全班!A101</f>
        <v>100</v>
      </c>
      <c r="B47" s="3" t="str">
        <f>全班!B101</f>
        <v xml:space="preserve">製造所           1 碩                            </v>
      </c>
      <c r="C47" s="3" t="str">
        <f>全班!C101</f>
        <v>P96051018</v>
      </c>
      <c r="D47" s="25">
        <f>全班!D101</f>
        <v>98</v>
      </c>
      <c r="E47" s="6" t="str">
        <f>全班!E101</f>
        <v>O</v>
      </c>
      <c r="F47" s="3">
        <f>全班!F101</f>
        <v>10</v>
      </c>
      <c r="G47" s="3">
        <f>全班!G101</f>
        <v>20</v>
      </c>
      <c r="H47" s="3">
        <f>全班!H101</f>
        <v>20</v>
      </c>
      <c r="I47" s="3">
        <f>全班!I101</f>
        <v>10</v>
      </c>
      <c r="J47" s="3">
        <f>全班!J101</f>
        <v>10</v>
      </c>
      <c r="K47" s="3">
        <f>全班!K101</f>
        <v>10</v>
      </c>
      <c r="L47" s="3">
        <f>全班!L101</f>
        <v>10</v>
      </c>
      <c r="M47" s="3">
        <f>全班!M101</f>
        <v>8</v>
      </c>
      <c r="N47" s="3" t="str">
        <f>全班!N101</f>
        <v>5.3 辨識錯誤</v>
      </c>
    </row>
    <row r="48" spans="1:14" ht="16.5" customHeight="1">
      <c r="A48" s="3">
        <f>全班!A102</f>
        <v>101</v>
      </c>
      <c r="B48" s="3" t="str">
        <f>全班!B102</f>
        <v xml:space="preserve">製造所           1 碩                            </v>
      </c>
      <c r="C48" s="3" t="str">
        <f>全班!C102</f>
        <v>P96054016</v>
      </c>
      <c r="D48" s="25">
        <f>全班!D102</f>
        <v>98</v>
      </c>
      <c r="E48" s="6" t="str">
        <f>全班!E102</f>
        <v>O</v>
      </c>
      <c r="F48" s="3">
        <f>全班!F102</f>
        <v>10</v>
      </c>
      <c r="G48" s="3">
        <f>全班!G102</f>
        <v>20</v>
      </c>
      <c r="H48" s="3">
        <f>全班!H102</f>
        <v>20</v>
      </c>
      <c r="I48" s="3">
        <f>全班!I102</f>
        <v>10</v>
      </c>
      <c r="J48" s="3">
        <f>全班!J102</f>
        <v>10</v>
      </c>
      <c r="K48" s="3">
        <f>全班!K102</f>
        <v>10</v>
      </c>
      <c r="L48" s="3">
        <f>全班!L102</f>
        <v>10</v>
      </c>
      <c r="M48" s="3">
        <f>全班!M102</f>
        <v>8</v>
      </c>
      <c r="N48" s="3" t="str">
        <f>全班!N102</f>
        <v>5.3 辨識錯誤</v>
      </c>
    </row>
    <row r="49" spans="1:14" ht="16.5" customHeight="1">
      <c r="A49" s="3">
        <f>全班!A103</f>
        <v>102</v>
      </c>
      <c r="B49" s="3" t="str">
        <f>全班!B103</f>
        <v xml:space="preserve">製造所           2 碩                            </v>
      </c>
      <c r="C49" s="3" t="str">
        <f>全班!C103</f>
        <v>P96041102</v>
      </c>
      <c r="D49" s="25">
        <f>全班!D103</f>
        <v>98</v>
      </c>
      <c r="E49" s="6" t="str">
        <f>全班!E103</f>
        <v>O</v>
      </c>
      <c r="F49" s="3">
        <f>全班!F103</f>
        <v>10</v>
      </c>
      <c r="G49" s="3">
        <f>全班!G103</f>
        <v>20</v>
      </c>
      <c r="H49" s="3">
        <f>全班!H103</f>
        <v>20</v>
      </c>
      <c r="I49" s="3">
        <f>全班!I103</f>
        <v>10</v>
      </c>
      <c r="J49" s="3">
        <f>全班!J103</f>
        <v>10</v>
      </c>
      <c r="K49" s="3">
        <f>全班!K103</f>
        <v>10</v>
      </c>
      <c r="L49" s="3">
        <f>全班!L103</f>
        <v>10</v>
      </c>
      <c r="M49" s="3">
        <f>全班!M103</f>
        <v>8</v>
      </c>
      <c r="N49" s="3" t="str">
        <f>全班!N103</f>
        <v>5.3 辨識錯誤</v>
      </c>
    </row>
    <row r="50" spans="1:14" ht="16.5" customHeight="1">
      <c r="A50" s="3">
        <f>全班!A104</f>
        <v>103</v>
      </c>
      <c r="B50" s="3" t="str">
        <f>全班!B104</f>
        <v xml:space="preserve">電通所           1 碩                            </v>
      </c>
      <c r="C50" s="3" t="str">
        <f>全班!C104</f>
        <v>Q36051091</v>
      </c>
      <c r="D50" s="25">
        <f>全班!D104</f>
        <v>100</v>
      </c>
      <c r="E50" s="6" t="str">
        <f>全班!E104</f>
        <v>O</v>
      </c>
      <c r="F50" s="3">
        <f>全班!F104</f>
        <v>10</v>
      </c>
      <c r="G50" s="3">
        <f>全班!G104</f>
        <v>20</v>
      </c>
      <c r="H50" s="3">
        <f>全班!H104</f>
        <v>20</v>
      </c>
      <c r="I50" s="3">
        <f>全班!I104</f>
        <v>10</v>
      </c>
      <c r="J50" s="3">
        <f>全班!J104</f>
        <v>10</v>
      </c>
      <c r="K50" s="3">
        <f>全班!K104</f>
        <v>10</v>
      </c>
      <c r="L50" s="3">
        <f>全班!L104</f>
        <v>10</v>
      </c>
      <c r="M50" s="3">
        <f>全班!M104</f>
        <v>10</v>
      </c>
      <c r="N50" s="3">
        <f>全班!N104</f>
        <v>0</v>
      </c>
    </row>
    <row r="51" spans="1:14" ht="16.5" customHeight="1">
      <c r="A51" s="3">
        <f>全班!A105</f>
        <v>104</v>
      </c>
      <c r="B51" s="3" t="str">
        <f>全班!B105</f>
        <v xml:space="preserve">電通所           1 碩                            </v>
      </c>
      <c r="C51" s="3" t="str">
        <f>全班!C105</f>
        <v>Q36051106</v>
      </c>
      <c r="D51" s="25">
        <f>全班!D105</f>
        <v>80</v>
      </c>
      <c r="E51" s="6" t="str">
        <f>全班!E105</f>
        <v>O</v>
      </c>
      <c r="F51" s="3">
        <f>全班!F105</f>
        <v>10</v>
      </c>
      <c r="G51" s="3">
        <f>全班!G105</f>
        <v>20</v>
      </c>
      <c r="H51" s="3">
        <f>全班!H105</f>
        <v>20</v>
      </c>
      <c r="I51" s="3">
        <f>全班!I105</f>
        <v>0</v>
      </c>
      <c r="J51" s="3">
        <f>全班!J105</f>
        <v>0</v>
      </c>
      <c r="K51" s="3">
        <f>全班!K105</f>
        <v>10</v>
      </c>
      <c r="L51" s="3">
        <f>全班!L105</f>
        <v>10</v>
      </c>
      <c r="M51" s="3">
        <f>全班!M105</f>
        <v>10</v>
      </c>
      <c r="N51" s="3" t="str">
        <f>全班!N105</f>
        <v>4.1 4.2 未實作</v>
      </c>
    </row>
    <row r="52" spans="1:14" ht="16.5" customHeight="1">
      <c r="A52" s="3">
        <f>全班!A106</f>
        <v>105</v>
      </c>
      <c r="B52" s="3" t="str">
        <f>全班!B106</f>
        <v xml:space="preserve">電通所           1 碩                            </v>
      </c>
      <c r="C52" s="3" t="str">
        <f>全班!C106</f>
        <v>Q36051198</v>
      </c>
      <c r="D52" s="25">
        <f>全班!D106</f>
        <v>86</v>
      </c>
      <c r="E52" s="6" t="str">
        <f>全班!E106</f>
        <v>O</v>
      </c>
      <c r="F52" s="3">
        <f>全班!F106</f>
        <v>10</v>
      </c>
      <c r="G52" s="3">
        <f>全班!G106</f>
        <v>20</v>
      </c>
      <c r="H52" s="3">
        <f>全班!H106</f>
        <v>20</v>
      </c>
      <c r="I52" s="3">
        <f>全班!I106</f>
        <v>10</v>
      </c>
      <c r="J52" s="3">
        <f>全班!J106</f>
        <v>0</v>
      </c>
      <c r="K52" s="3">
        <f>全班!K106</f>
        <v>8</v>
      </c>
      <c r="L52" s="3">
        <f>全班!L106</f>
        <v>10</v>
      </c>
      <c r="M52" s="3">
        <f>全班!M106</f>
        <v>8</v>
      </c>
      <c r="N52" s="3" t="str">
        <f>全班!N106</f>
        <v>5.3辨識錯誤 5.1 未產生結果圖</v>
      </c>
    </row>
    <row r="53" spans="1:14" ht="16.5" customHeight="1">
      <c r="A53" s="3">
        <f>全班!A107</f>
        <v>106</v>
      </c>
      <c r="B53" s="3" t="str">
        <f>全班!B107</f>
        <v xml:space="preserve">電通所           1 碩                            </v>
      </c>
      <c r="C53" s="3" t="str">
        <f>全班!C107</f>
        <v>Q36051520</v>
      </c>
      <c r="D53" s="25">
        <f>全班!D107</f>
        <v>80</v>
      </c>
      <c r="E53" s="6" t="str">
        <f>全班!E107</f>
        <v>O</v>
      </c>
      <c r="F53" s="3">
        <f>全班!F107</f>
        <v>10</v>
      </c>
      <c r="G53" s="3">
        <f>全班!G107</f>
        <v>20</v>
      </c>
      <c r="H53" s="3">
        <f>全班!H107</f>
        <v>20</v>
      </c>
      <c r="I53" s="3">
        <f>全班!I107</f>
        <v>10</v>
      </c>
      <c r="J53" s="3">
        <f>全班!J107</f>
        <v>10</v>
      </c>
      <c r="K53" s="3">
        <f>全班!K107</f>
        <v>0</v>
      </c>
      <c r="L53" s="3">
        <f>全班!L107</f>
        <v>10</v>
      </c>
      <c r="M53" s="3">
        <f>全班!M107</f>
        <v>0</v>
      </c>
      <c r="N53" s="3" t="str">
        <f>全班!N107</f>
        <v>5.1/5.3 未實作</v>
      </c>
    </row>
    <row r="54" spans="1:14" ht="16.5" customHeight="1">
      <c r="A54" s="3">
        <f>全班!A108</f>
        <v>107</v>
      </c>
      <c r="B54" s="3" t="str">
        <f>全班!B108</f>
        <v xml:space="preserve">電通所           1 碩                            </v>
      </c>
      <c r="C54" s="3" t="str">
        <f>全班!C108</f>
        <v>Q36054065</v>
      </c>
      <c r="D54" s="25">
        <f>全班!D108</f>
        <v>80</v>
      </c>
      <c r="E54" s="6" t="str">
        <f>全班!E108</f>
        <v>O</v>
      </c>
      <c r="F54" s="3">
        <f>全班!F108</f>
        <v>10</v>
      </c>
      <c r="G54" s="3">
        <f>全班!G108</f>
        <v>20</v>
      </c>
      <c r="H54" s="3">
        <f>全班!H108</f>
        <v>20</v>
      </c>
      <c r="I54" s="3">
        <f>全班!I108</f>
        <v>10</v>
      </c>
      <c r="J54" s="3">
        <f>全班!J108</f>
        <v>0</v>
      </c>
      <c r="K54" s="3">
        <f>全班!K108</f>
        <v>10</v>
      </c>
      <c r="L54" s="3">
        <f>全班!L108</f>
        <v>10</v>
      </c>
      <c r="M54" s="3">
        <f>全班!M108</f>
        <v>0</v>
      </c>
      <c r="N54" s="3" t="str">
        <f>全班!N108</f>
        <v>4.2 實作錯誤5.3未實作</v>
      </c>
    </row>
    <row r="55" spans="1:14" ht="16.5" customHeight="1">
      <c r="A55" s="3">
        <f>全班!A109</f>
        <v>108</v>
      </c>
      <c r="B55" s="3" t="str">
        <f>全班!B109</f>
        <v xml:space="preserve">醫資所           1 碩                            </v>
      </c>
      <c r="C55" s="3" t="str">
        <f>全班!C109</f>
        <v>Q56051053</v>
      </c>
      <c r="D55" s="25">
        <f>全班!D109</f>
        <v>100</v>
      </c>
      <c r="E55" s="6" t="str">
        <f>全班!E109</f>
        <v>O</v>
      </c>
      <c r="F55" s="3">
        <f>全班!F109</f>
        <v>10</v>
      </c>
      <c r="G55" s="3">
        <f>全班!G109</f>
        <v>20</v>
      </c>
      <c r="H55" s="3">
        <f>全班!H109</f>
        <v>20</v>
      </c>
      <c r="I55" s="3">
        <f>全班!I109</f>
        <v>10</v>
      </c>
      <c r="J55" s="3">
        <f>全班!J109</f>
        <v>10</v>
      </c>
      <c r="K55" s="3">
        <f>全班!K109</f>
        <v>10</v>
      </c>
      <c r="L55" s="3">
        <f>全班!L109</f>
        <v>10</v>
      </c>
      <c r="M55" s="3">
        <f>全班!M109</f>
        <v>10</v>
      </c>
      <c r="N55" s="3">
        <f>全班!N109</f>
        <v>0</v>
      </c>
    </row>
    <row r="56" spans="1:14" ht="16.5" customHeight="1">
      <c r="A56" s="3">
        <f>全班!A110</f>
        <v>109</v>
      </c>
      <c r="B56" s="3" t="str">
        <f>全班!B110</f>
        <v xml:space="preserve">醫資所           1 碩                            </v>
      </c>
      <c r="C56" s="3" t="str">
        <f>全班!C110</f>
        <v>Q56054043</v>
      </c>
      <c r="D56" s="25">
        <f>全班!D110</f>
        <v>100</v>
      </c>
      <c r="E56" s="6" t="str">
        <f>全班!E110</f>
        <v>O</v>
      </c>
      <c r="F56" s="3">
        <f>全班!F110</f>
        <v>10</v>
      </c>
      <c r="G56" s="3">
        <f>全班!G110</f>
        <v>20</v>
      </c>
      <c r="H56" s="3">
        <f>全班!H110</f>
        <v>20</v>
      </c>
      <c r="I56" s="3">
        <f>全班!I110</f>
        <v>10</v>
      </c>
      <c r="J56" s="3">
        <f>全班!J110</f>
        <v>10</v>
      </c>
      <c r="K56" s="3">
        <f>全班!K110</f>
        <v>10</v>
      </c>
      <c r="L56" s="3">
        <f>全班!L110</f>
        <v>10</v>
      </c>
      <c r="M56" s="3">
        <f>全班!M110</f>
        <v>10</v>
      </c>
      <c r="N56" s="3">
        <f>全班!N110</f>
        <v>0</v>
      </c>
    </row>
    <row r="57" spans="1:14" ht="16.5" customHeight="1">
      <c r="A57" s="3">
        <f>全班!A111</f>
        <v>110</v>
      </c>
      <c r="B57" s="3" t="str">
        <f>全班!B111</f>
        <v xml:space="preserve">醫資所           1 碩                            </v>
      </c>
      <c r="C57" s="3" t="str">
        <f>全班!C111</f>
        <v>Q56054077</v>
      </c>
      <c r="D57" s="25">
        <f>全班!D111</f>
        <v>100</v>
      </c>
      <c r="E57" s="6" t="str">
        <f>全班!E111</f>
        <v>O</v>
      </c>
      <c r="F57" s="3">
        <f>全班!F111</f>
        <v>10</v>
      </c>
      <c r="G57" s="3">
        <f>全班!G111</f>
        <v>20</v>
      </c>
      <c r="H57" s="3">
        <f>全班!H111</f>
        <v>20</v>
      </c>
      <c r="I57" s="3">
        <f>全班!I111</f>
        <v>10</v>
      </c>
      <c r="J57" s="3">
        <f>全班!J111</f>
        <v>10</v>
      </c>
      <c r="K57" s="3">
        <f>全班!K111</f>
        <v>10</v>
      </c>
      <c r="L57" s="3">
        <f>全班!L111</f>
        <v>10</v>
      </c>
      <c r="M57" s="3">
        <f>全班!M111</f>
        <v>10</v>
      </c>
      <c r="N57" s="3">
        <f>全班!N111</f>
        <v>0</v>
      </c>
    </row>
    <row r="58" spans="1:14" ht="16.5" customHeight="1">
      <c r="E58" s="10"/>
      <c r="N58" s="3"/>
    </row>
    <row r="59" spans="1:14" ht="16.5" customHeight="1">
      <c r="E59" s="10"/>
      <c r="N59" s="3"/>
    </row>
    <row r="60" spans="1:14" ht="35.25" customHeight="1">
      <c r="C60" s="27" t="s">
        <v>213</v>
      </c>
      <c r="D60" s="24">
        <f>COUNTIF(D3:D57,"&gt;0")</f>
        <v>52</v>
      </c>
      <c r="E60" s="10"/>
      <c r="N60" s="3"/>
    </row>
    <row r="61" spans="1:14" ht="16.5" customHeight="1">
      <c r="C61" s="26" t="s">
        <v>214</v>
      </c>
      <c r="D61" s="24">
        <f>SUM(D3:D57)/D60</f>
        <v>86.905769230769238</v>
      </c>
      <c r="E61" s="10"/>
      <c r="N61" s="3"/>
    </row>
    <row r="62" spans="1:14" ht="16.5" customHeight="1">
      <c r="E62" s="10"/>
      <c r="N62" s="3"/>
    </row>
    <row r="63" spans="1:14" ht="16.5" customHeight="1">
      <c r="E63" s="10"/>
      <c r="N63" s="3"/>
    </row>
    <row r="64" spans="1:14" ht="16.5" customHeight="1">
      <c r="E64" s="10"/>
      <c r="N64" s="3"/>
    </row>
    <row r="65" spans="5:14" ht="16.5" customHeight="1">
      <c r="E65" s="10"/>
      <c r="N65" s="3"/>
    </row>
    <row r="66" spans="5:14" ht="16.5" customHeight="1">
      <c r="E66" s="10"/>
      <c r="N66" s="3"/>
    </row>
    <row r="67" spans="5:14" ht="16.5" customHeight="1">
      <c r="E67" s="10"/>
      <c r="N67" s="3"/>
    </row>
    <row r="68" spans="5:14" ht="16.5" customHeight="1">
      <c r="E68" s="10"/>
      <c r="N68" s="3"/>
    </row>
    <row r="69" spans="5:14" ht="16.5" customHeight="1">
      <c r="E69" s="10"/>
      <c r="N69" s="3"/>
    </row>
    <row r="70" spans="5:14" ht="16.5" customHeight="1">
      <c r="E70" s="10"/>
      <c r="N70" s="3"/>
    </row>
    <row r="71" spans="5:14" ht="16.5" customHeight="1">
      <c r="E71" s="10"/>
      <c r="N71" s="3"/>
    </row>
    <row r="72" spans="5:14" ht="16.5" customHeight="1">
      <c r="E72" s="10"/>
      <c r="N72" s="3"/>
    </row>
    <row r="73" spans="5:14" ht="16.5" customHeight="1">
      <c r="E73" s="10"/>
      <c r="N73" s="3"/>
    </row>
    <row r="74" spans="5:14" ht="16.5" customHeight="1">
      <c r="E74" s="10"/>
      <c r="N74" s="3"/>
    </row>
    <row r="75" spans="5:14" ht="16.5" customHeight="1">
      <c r="E75" s="10"/>
      <c r="N75" s="3"/>
    </row>
    <row r="76" spans="5:14" ht="16.5" customHeight="1">
      <c r="E76" s="10"/>
      <c r="N76" s="3"/>
    </row>
    <row r="77" spans="5:14" ht="16.5" customHeight="1">
      <c r="E77" s="10"/>
      <c r="N77" s="3"/>
    </row>
    <row r="78" spans="5:14" ht="16.5" customHeight="1">
      <c r="E78" s="10"/>
      <c r="N78" s="3"/>
    </row>
    <row r="79" spans="5:14" ht="16.5" customHeight="1">
      <c r="E79" s="10"/>
      <c r="N79" s="3"/>
    </row>
    <row r="80" spans="5:14" ht="16.5" customHeight="1">
      <c r="E80" s="10"/>
      <c r="N80" s="3"/>
    </row>
    <row r="81" spans="5:14" ht="16.5" customHeight="1">
      <c r="E81" s="10"/>
      <c r="N81" s="3"/>
    </row>
    <row r="82" spans="5:14" ht="16.5" customHeight="1">
      <c r="E82" s="10"/>
      <c r="N82" s="3"/>
    </row>
    <row r="83" spans="5:14" ht="16.5" customHeight="1">
      <c r="E83" s="10"/>
      <c r="N83" s="3"/>
    </row>
    <row r="84" spans="5:14" ht="16.5" customHeight="1">
      <c r="E84" s="10"/>
      <c r="N84" s="3"/>
    </row>
    <row r="85" spans="5:14" ht="16.5" customHeight="1">
      <c r="E85" s="10"/>
      <c r="N85" s="3"/>
    </row>
    <row r="86" spans="5:14" ht="16.5" customHeight="1">
      <c r="E86" s="10"/>
      <c r="N86" s="3"/>
    </row>
    <row r="87" spans="5:14" ht="16.5" customHeight="1">
      <c r="E87" s="10"/>
      <c r="N87" s="3"/>
    </row>
    <row r="88" spans="5:14" ht="16.5" customHeight="1">
      <c r="E88" s="10"/>
      <c r="N88" s="3"/>
    </row>
    <row r="89" spans="5:14" ht="16.5" customHeight="1">
      <c r="E89" s="10"/>
      <c r="N89" s="3"/>
    </row>
    <row r="90" spans="5:14" ht="16.5" customHeight="1">
      <c r="E90" s="10"/>
      <c r="N90" s="3"/>
    </row>
    <row r="91" spans="5:14" ht="16.5" customHeight="1">
      <c r="E91" s="10"/>
      <c r="N91" s="3"/>
    </row>
    <row r="92" spans="5:14" ht="16.5" customHeight="1">
      <c r="E92" s="10"/>
      <c r="N92" s="3"/>
    </row>
    <row r="93" spans="5:14" ht="16.5" customHeight="1">
      <c r="E93" s="10"/>
      <c r="N93" s="3"/>
    </row>
    <row r="94" spans="5:14" ht="16.5" customHeight="1">
      <c r="E94" s="10"/>
      <c r="N94" s="3"/>
    </row>
    <row r="95" spans="5:14" ht="16.5" customHeight="1">
      <c r="E95" s="10"/>
      <c r="N95" s="3"/>
    </row>
    <row r="96" spans="5:14" ht="16.5" customHeight="1">
      <c r="E96" s="10"/>
      <c r="N96" s="3"/>
    </row>
    <row r="97" spans="5:14" ht="16.5" customHeight="1">
      <c r="E97" s="10"/>
      <c r="N97" s="3"/>
    </row>
    <row r="98" spans="5:14" ht="16.5" customHeight="1">
      <c r="E98" s="10"/>
      <c r="N98" s="3"/>
    </row>
    <row r="99" spans="5:14" ht="16.5" customHeight="1">
      <c r="E99" s="10"/>
      <c r="N99" s="3"/>
    </row>
    <row r="100" spans="5:14" ht="16.5" customHeight="1">
      <c r="E100" s="10"/>
      <c r="N100" s="3"/>
    </row>
    <row r="101" spans="5:14" ht="16.5" customHeight="1">
      <c r="E101" s="10"/>
      <c r="N101" s="3"/>
    </row>
    <row r="102" spans="5:14" ht="16.5" customHeight="1">
      <c r="E102" s="10"/>
      <c r="N102" s="3"/>
    </row>
    <row r="103" spans="5:14" ht="16.5" customHeight="1">
      <c r="E103" s="10"/>
      <c r="N103" s="3"/>
    </row>
    <row r="104" spans="5:14" ht="16.5" customHeight="1">
      <c r="E104" s="10"/>
      <c r="N104" s="3"/>
    </row>
    <row r="105" spans="5:14" ht="16.5" customHeight="1">
      <c r="E105" s="10"/>
      <c r="N105" s="3"/>
    </row>
    <row r="106" spans="5:14" ht="16.5" customHeight="1">
      <c r="E106" s="10"/>
      <c r="N106" s="3"/>
    </row>
    <row r="107" spans="5:14" ht="16.5" customHeight="1">
      <c r="E107" s="10"/>
      <c r="N107" s="3"/>
    </row>
    <row r="108" spans="5:14" ht="16.5" customHeight="1">
      <c r="E108" s="10"/>
      <c r="N108" s="3"/>
    </row>
    <row r="109" spans="5:14" ht="16.5" customHeight="1">
      <c r="E109" s="10"/>
      <c r="N109" s="3"/>
    </row>
    <row r="110" spans="5:14" ht="16.5" customHeight="1">
      <c r="E110" s="10"/>
      <c r="N110" s="3"/>
    </row>
    <row r="111" spans="5:14" ht="16.5" customHeight="1">
      <c r="E111" s="10"/>
      <c r="N111" s="3"/>
    </row>
    <row r="112" spans="5:14" ht="16.5" customHeight="1">
      <c r="E112" s="10"/>
      <c r="N112" s="3"/>
    </row>
    <row r="113" spans="5:14" ht="16.5" customHeight="1">
      <c r="E113" s="10"/>
      <c r="N113" s="3"/>
    </row>
    <row r="114" spans="5:14" ht="16.5" customHeight="1">
      <c r="E114" s="10"/>
      <c r="N114" s="3"/>
    </row>
    <row r="115" spans="5:14" ht="16.5" customHeight="1">
      <c r="E115" s="10"/>
      <c r="N115" s="3"/>
    </row>
    <row r="116" spans="5:14" ht="16.5" customHeight="1">
      <c r="E116" s="10"/>
      <c r="N116" s="3"/>
    </row>
    <row r="117" spans="5:14" ht="16.5" customHeight="1">
      <c r="E117" s="10"/>
      <c r="N117" s="3"/>
    </row>
    <row r="118" spans="5:14" ht="16.5" customHeight="1">
      <c r="E118" s="10"/>
      <c r="N118" s="3"/>
    </row>
    <row r="119" spans="5:14" ht="16.5" customHeight="1">
      <c r="E119" s="10"/>
      <c r="N119" s="3"/>
    </row>
    <row r="120" spans="5:14" ht="16.5" customHeight="1">
      <c r="E120" s="10"/>
      <c r="N120" s="3"/>
    </row>
    <row r="121" spans="5:14" ht="16.5" customHeight="1">
      <c r="E121" s="10"/>
      <c r="N121" s="3"/>
    </row>
    <row r="122" spans="5:14" ht="16.5" customHeight="1">
      <c r="E122" s="10"/>
      <c r="N122" s="3"/>
    </row>
    <row r="123" spans="5:14" ht="16.5" customHeight="1">
      <c r="E123" s="10"/>
      <c r="N123" s="3"/>
    </row>
    <row r="124" spans="5:14" ht="16.5" customHeight="1">
      <c r="E124" s="10"/>
      <c r="N124" s="3"/>
    </row>
    <row r="125" spans="5:14" ht="16.5" customHeight="1">
      <c r="E125" s="10"/>
      <c r="N125" s="3"/>
    </row>
    <row r="126" spans="5:14" ht="16.5" customHeight="1">
      <c r="E126" s="10"/>
      <c r="N126" s="3"/>
    </row>
    <row r="127" spans="5:14" ht="16.5" customHeight="1">
      <c r="E127" s="10"/>
      <c r="N127" s="3"/>
    </row>
    <row r="128" spans="5:14" ht="16.5" customHeight="1">
      <c r="E128" s="10"/>
      <c r="N128" s="3"/>
    </row>
    <row r="129" spans="5:14" ht="16.5" customHeight="1">
      <c r="E129" s="10"/>
      <c r="N129" s="3"/>
    </row>
    <row r="130" spans="5:14" ht="16.5" customHeight="1">
      <c r="E130" s="10"/>
      <c r="N130" s="3"/>
    </row>
    <row r="131" spans="5:14" ht="16.5" customHeight="1">
      <c r="E131" s="10"/>
      <c r="N131" s="3"/>
    </row>
    <row r="132" spans="5:14" ht="16.5" customHeight="1">
      <c r="E132" s="10"/>
      <c r="N132" s="3"/>
    </row>
    <row r="133" spans="5:14" ht="16.5" customHeight="1">
      <c r="E133" s="10"/>
      <c r="N133" s="3"/>
    </row>
    <row r="134" spans="5:14" ht="16.5" customHeight="1">
      <c r="E134" s="10"/>
      <c r="N134" s="3"/>
    </row>
    <row r="135" spans="5:14" ht="16.5" customHeight="1">
      <c r="E135" s="10"/>
      <c r="N135" s="3"/>
    </row>
    <row r="136" spans="5:14" ht="16.5" customHeight="1">
      <c r="E136" s="10"/>
      <c r="N136" s="3"/>
    </row>
    <row r="137" spans="5:14" ht="16.5" customHeight="1">
      <c r="E137" s="10"/>
      <c r="N137" s="3"/>
    </row>
    <row r="138" spans="5:14" ht="16.5" customHeight="1">
      <c r="E138" s="10"/>
      <c r="N138" s="3"/>
    </row>
    <row r="139" spans="5:14" ht="16.5" customHeight="1">
      <c r="E139" s="10"/>
      <c r="N139" s="3"/>
    </row>
    <row r="140" spans="5:14" ht="16.5" customHeight="1">
      <c r="E140" s="10"/>
      <c r="N140" s="3"/>
    </row>
    <row r="141" spans="5:14" ht="16.5" customHeight="1">
      <c r="E141" s="10"/>
      <c r="N141" s="3"/>
    </row>
    <row r="142" spans="5:14" ht="16.5" customHeight="1">
      <c r="E142" s="10"/>
      <c r="N142" s="3"/>
    </row>
    <row r="143" spans="5:14" ht="16.5" customHeight="1">
      <c r="E143" s="10"/>
      <c r="N143" s="3"/>
    </row>
    <row r="144" spans="5:14" ht="16.5" customHeight="1">
      <c r="E144" s="10"/>
      <c r="N144" s="3"/>
    </row>
    <row r="145" spans="5:14" ht="16.5" customHeight="1">
      <c r="E145" s="10"/>
      <c r="N145" s="3"/>
    </row>
    <row r="146" spans="5:14" ht="16.5" customHeight="1">
      <c r="E146" s="10"/>
      <c r="N146" s="3"/>
    </row>
    <row r="147" spans="5:14" ht="16.5" customHeight="1">
      <c r="E147" s="10"/>
      <c r="N147" s="3"/>
    </row>
    <row r="148" spans="5:14" ht="16.5" customHeight="1">
      <c r="E148" s="10"/>
      <c r="N148" s="3"/>
    </row>
    <row r="149" spans="5:14" ht="16.5" customHeight="1">
      <c r="E149" s="10"/>
      <c r="N149" s="3"/>
    </row>
    <row r="150" spans="5:14" ht="16.5" customHeight="1">
      <c r="E150" s="10"/>
      <c r="N150" s="3"/>
    </row>
    <row r="151" spans="5:14" ht="16.5" customHeight="1">
      <c r="E151" s="10"/>
      <c r="N151" s="3"/>
    </row>
    <row r="152" spans="5:14" ht="16.5" customHeight="1">
      <c r="E152" s="10"/>
      <c r="N152" s="3"/>
    </row>
    <row r="153" spans="5:14" ht="16.5" customHeight="1">
      <c r="E153" s="10"/>
      <c r="N153" s="3"/>
    </row>
    <row r="154" spans="5:14" ht="16.5" customHeight="1">
      <c r="E154" s="10"/>
      <c r="N154" s="3"/>
    </row>
    <row r="155" spans="5:14" ht="16.5" customHeight="1">
      <c r="E155" s="10"/>
      <c r="N155" s="3"/>
    </row>
    <row r="156" spans="5:14" ht="16.5" customHeight="1">
      <c r="E156" s="10"/>
      <c r="N156" s="3"/>
    </row>
    <row r="157" spans="5:14" ht="16.5" customHeight="1">
      <c r="E157" s="10"/>
      <c r="N157" s="3"/>
    </row>
    <row r="158" spans="5:14" ht="16.5" customHeight="1">
      <c r="E158" s="10"/>
      <c r="N158" s="3"/>
    </row>
    <row r="159" spans="5:14" ht="16.5" customHeight="1">
      <c r="E159" s="10"/>
      <c r="N159" s="3"/>
    </row>
    <row r="160" spans="5:14" ht="16.5" customHeight="1">
      <c r="E160" s="10"/>
      <c r="N160" s="3"/>
    </row>
    <row r="161" spans="5:14" ht="16.5" customHeight="1">
      <c r="E161" s="10"/>
      <c r="N161" s="3"/>
    </row>
    <row r="162" spans="5:14" ht="16.5" customHeight="1">
      <c r="E162" s="10"/>
      <c r="N162" s="3"/>
    </row>
    <row r="163" spans="5:14" ht="16.5" customHeight="1">
      <c r="E163" s="10"/>
      <c r="N163" s="3"/>
    </row>
    <row r="164" spans="5:14" ht="16.5" customHeight="1">
      <c r="E164" s="10"/>
      <c r="N164" s="3"/>
    </row>
    <row r="165" spans="5:14" ht="16.5" customHeight="1">
      <c r="E165" s="10"/>
      <c r="N165" s="3"/>
    </row>
    <row r="166" spans="5:14" ht="16.5" customHeight="1">
      <c r="E166" s="10"/>
      <c r="N166" s="3"/>
    </row>
    <row r="167" spans="5:14" ht="16.5" customHeight="1">
      <c r="E167" s="10"/>
      <c r="N167" s="3"/>
    </row>
    <row r="168" spans="5:14" ht="16.5" customHeight="1">
      <c r="E168" s="10"/>
      <c r="N168" s="3"/>
    </row>
    <row r="169" spans="5:14" ht="16.5" customHeight="1">
      <c r="E169" s="10"/>
      <c r="N169" s="3"/>
    </row>
    <row r="170" spans="5:14" ht="16.5" customHeight="1">
      <c r="E170" s="10"/>
      <c r="N170" s="3"/>
    </row>
    <row r="171" spans="5:14" ht="16.5" customHeight="1">
      <c r="E171" s="10"/>
      <c r="N171" s="3"/>
    </row>
    <row r="172" spans="5:14" ht="16.5" customHeight="1">
      <c r="E172" s="10"/>
      <c r="N172" s="3"/>
    </row>
    <row r="173" spans="5:14" ht="16.5" customHeight="1">
      <c r="E173" s="10"/>
      <c r="N173" s="3"/>
    </row>
    <row r="174" spans="5:14" ht="16.5" customHeight="1">
      <c r="E174" s="10"/>
      <c r="N174" s="3"/>
    </row>
    <row r="175" spans="5:14" ht="16.5" customHeight="1">
      <c r="E175" s="10"/>
      <c r="N175" s="3"/>
    </row>
    <row r="176" spans="5:14" ht="16.5" customHeight="1">
      <c r="E176" s="10"/>
      <c r="N176" s="3"/>
    </row>
    <row r="177" spans="5:14" ht="16.5" customHeight="1">
      <c r="E177" s="10"/>
      <c r="N177" s="3"/>
    </row>
    <row r="178" spans="5:14" ht="16.5" customHeight="1">
      <c r="E178" s="10"/>
      <c r="N178" s="3"/>
    </row>
    <row r="179" spans="5:14" ht="16.5" customHeight="1">
      <c r="E179" s="10"/>
      <c r="N179" s="3"/>
    </row>
    <row r="180" spans="5:14" ht="16.5" customHeight="1">
      <c r="E180" s="10"/>
      <c r="N180" s="3"/>
    </row>
    <row r="181" spans="5:14" ht="16.5" customHeight="1">
      <c r="E181" s="10"/>
      <c r="N181" s="3"/>
    </row>
    <row r="182" spans="5:14" ht="16.5" customHeight="1">
      <c r="E182" s="10"/>
      <c r="N182" s="3"/>
    </row>
    <row r="183" spans="5:14" ht="16.5" customHeight="1">
      <c r="E183" s="10"/>
      <c r="N183" s="3"/>
    </row>
    <row r="184" spans="5:14" ht="16.5" customHeight="1">
      <c r="E184" s="10"/>
      <c r="N184" s="3"/>
    </row>
    <row r="185" spans="5:14" ht="16.5" customHeight="1">
      <c r="E185" s="10"/>
      <c r="N185" s="3"/>
    </row>
    <row r="186" spans="5:14" ht="16.5" customHeight="1">
      <c r="E186" s="10"/>
      <c r="N186" s="3"/>
    </row>
    <row r="187" spans="5:14" ht="16.5" customHeight="1">
      <c r="E187" s="10"/>
      <c r="N187" s="3"/>
    </row>
    <row r="188" spans="5:14" ht="16.5" customHeight="1">
      <c r="E188" s="10"/>
      <c r="N188" s="3"/>
    </row>
    <row r="189" spans="5:14" ht="16.5" customHeight="1">
      <c r="E189" s="10"/>
      <c r="N189" s="3"/>
    </row>
    <row r="190" spans="5:14" ht="16.5" customHeight="1">
      <c r="E190" s="10"/>
      <c r="N190" s="3"/>
    </row>
    <row r="191" spans="5:14" ht="16.5" customHeight="1">
      <c r="E191" s="10"/>
      <c r="N191" s="3"/>
    </row>
    <row r="192" spans="5:14" ht="16.5" customHeight="1">
      <c r="E192" s="10"/>
      <c r="N192" s="3"/>
    </row>
    <row r="193" spans="5:14" ht="16.5" customHeight="1">
      <c r="E193" s="10"/>
      <c r="N193" s="3"/>
    </row>
    <row r="194" spans="5:14" ht="16.5" customHeight="1">
      <c r="E194" s="10"/>
      <c r="N194" s="3"/>
    </row>
    <row r="195" spans="5:14" ht="16.5" customHeight="1">
      <c r="E195" s="10"/>
      <c r="N195" s="3"/>
    </row>
    <row r="196" spans="5:14" ht="16.5" customHeight="1">
      <c r="E196" s="10"/>
      <c r="N196" s="3"/>
    </row>
    <row r="197" spans="5:14" ht="16.5" customHeight="1">
      <c r="E197" s="10"/>
      <c r="N197" s="3"/>
    </row>
    <row r="198" spans="5:14" ht="16.5" customHeight="1">
      <c r="E198" s="10"/>
      <c r="N198" s="3"/>
    </row>
    <row r="199" spans="5:14" ht="16.5" customHeight="1">
      <c r="E199" s="10"/>
      <c r="N199" s="3"/>
    </row>
    <row r="200" spans="5:14" ht="16.5" customHeight="1">
      <c r="E200" s="10"/>
      <c r="N200" s="3"/>
    </row>
    <row r="201" spans="5:14" ht="16.5" customHeight="1">
      <c r="E201" s="10"/>
      <c r="N201" s="3"/>
    </row>
    <row r="202" spans="5:14" ht="16.5" customHeight="1">
      <c r="E202" s="10"/>
      <c r="N202" s="3"/>
    </row>
    <row r="203" spans="5:14" ht="16.5" customHeight="1">
      <c r="E203" s="10"/>
      <c r="N203" s="3"/>
    </row>
    <row r="204" spans="5:14" ht="16.5" customHeight="1">
      <c r="E204" s="10"/>
      <c r="N204" s="3"/>
    </row>
    <row r="205" spans="5:14" ht="16.5" customHeight="1">
      <c r="E205" s="10"/>
      <c r="N205" s="3"/>
    </row>
    <row r="206" spans="5:14" ht="16.5" customHeight="1">
      <c r="E206" s="10"/>
      <c r="N206" s="3"/>
    </row>
    <row r="207" spans="5:14" ht="16.5" customHeight="1">
      <c r="E207" s="10"/>
      <c r="N207" s="3"/>
    </row>
    <row r="208" spans="5:14" ht="16.5" customHeight="1">
      <c r="E208" s="10"/>
      <c r="N208" s="3"/>
    </row>
    <row r="209" spans="5:14" ht="16.5" customHeight="1">
      <c r="E209" s="10"/>
      <c r="N209" s="3"/>
    </row>
    <row r="210" spans="5:14" ht="16.5" customHeight="1">
      <c r="E210" s="10"/>
      <c r="N210" s="3"/>
    </row>
    <row r="211" spans="5:14" ht="16.5" customHeight="1">
      <c r="E211" s="10"/>
      <c r="N211" s="3"/>
    </row>
    <row r="212" spans="5:14" ht="16.5" customHeight="1">
      <c r="E212" s="10"/>
      <c r="N212" s="3"/>
    </row>
    <row r="213" spans="5:14" ht="16.5" customHeight="1">
      <c r="E213" s="10"/>
      <c r="N213" s="3"/>
    </row>
    <row r="214" spans="5:14" ht="16.5" customHeight="1">
      <c r="E214" s="10"/>
      <c r="N214" s="3"/>
    </row>
    <row r="215" spans="5:14" ht="16.5" customHeight="1">
      <c r="E215" s="10"/>
      <c r="N215" s="3"/>
    </row>
    <row r="216" spans="5:14" ht="16.5" customHeight="1">
      <c r="E216" s="10"/>
      <c r="N216" s="3"/>
    </row>
    <row r="217" spans="5:14" ht="16.5" customHeight="1">
      <c r="E217" s="10"/>
      <c r="N217" s="3"/>
    </row>
    <row r="218" spans="5:14" ht="16.5" customHeight="1">
      <c r="E218" s="10"/>
      <c r="N218" s="3"/>
    </row>
    <row r="219" spans="5:14" ht="16.5" customHeight="1">
      <c r="E219" s="10"/>
      <c r="N219" s="3"/>
    </row>
    <row r="220" spans="5:14" ht="16.5" customHeight="1">
      <c r="E220" s="10"/>
      <c r="N220" s="3"/>
    </row>
    <row r="221" spans="5:14" ht="16.5" customHeight="1">
      <c r="E221" s="10"/>
      <c r="N221" s="3"/>
    </row>
    <row r="222" spans="5:14" ht="16.5" customHeight="1">
      <c r="E222" s="10"/>
      <c r="N222" s="3"/>
    </row>
    <row r="223" spans="5:14" ht="16.5" customHeight="1">
      <c r="E223" s="10"/>
      <c r="N223" s="3"/>
    </row>
    <row r="224" spans="5:14" ht="16.5" customHeight="1">
      <c r="E224" s="10"/>
      <c r="N224" s="3"/>
    </row>
    <row r="225" spans="5:14" ht="16.5" customHeight="1">
      <c r="E225" s="10"/>
      <c r="N225" s="3"/>
    </row>
    <row r="226" spans="5:14" ht="16.5" customHeight="1">
      <c r="E226" s="10"/>
      <c r="N226" s="3"/>
    </row>
    <row r="227" spans="5:14" ht="16.5" customHeight="1">
      <c r="E227" s="10"/>
      <c r="N227" s="3"/>
    </row>
    <row r="228" spans="5:14" ht="16.5" customHeight="1">
      <c r="E228" s="10"/>
      <c r="N228" s="3"/>
    </row>
    <row r="229" spans="5:14" ht="16.5" customHeight="1">
      <c r="E229" s="10"/>
      <c r="N229" s="3"/>
    </row>
    <row r="230" spans="5:14" ht="16.5" customHeight="1">
      <c r="E230" s="10"/>
      <c r="N230" s="3"/>
    </row>
    <row r="231" spans="5:14" ht="16.5" customHeight="1">
      <c r="E231" s="10"/>
      <c r="N231" s="3"/>
    </row>
    <row r="232" spans="5:14" ht="16.5" customHeight="1">
      <c r="E232" s="10"/>
      <c r="N232" s="3"/>
    </row>
    <row r="233" spans="5:14" ht="16.5" customHeight="1">
      <c r="E233" s="10"/>
      <c r="N233" s="3"/>
    </row>
    <row r="234" spans="5:14" ht="16.5" customHeight="1">
      <c r="E234" s="10"/>
      <c r="N234" s="3"/>
    </row>
    <row r="235" spans="5:14" ht="16.5" customHeight="1">
      <c r="E235" s="10"/>
      <c r="N235" s="3"/>
    </row>
    <row r="236" spans="5:14" ht="16.5" customHeight="1">
      <c r="E236" s="10"/>
      <c r="N236" s="3"/>
    </row>
    <row r="237" spans="5:14" ht="16.5" customHeight="1">
      <c r="E237" s="10"/>
      <c r="N237" s="3"/>
    </row>
    <row r="238" spans="5:14" ht="16.5" customHeight="1">
      <c r="E238" s="10"/>
      <c r="N238" s="3"/>
    </row>
    <row r="239" spans="5:14" ht="16.5" customHeight="1">
      <c r="E239" s="10"/>
      <c r="N239" s="3"/>
    </row>
    <row r="240" spans="5:14" ht="16.5" customHeight="1">
      <c r="E240" s="10"/>
      <c r="N240" s="3"/>
    </row>
    <row r="241" spans="5:14" ht="16.5" customHeight="1">
      <c r="E241" s="10"/>
      <c r="N241" s="3"/>
    </row>
    <row r="242" spans="5:14" ht="16.5" customHeight="1">
      <c r="E242" s="10"/>
      <c r="N242" s="3"/>
    </row>
    <row r="243" spans="5:14" ht="16.5" customHeight="1">
      <c r="E243" s="10"/>
      <c r="N243" s="3"/>
    </row>
    <row r="244" spans="5:14" ht="16.5" customHeight="1">
      <c r="E244" s="10"/>
      <c r="N244" s="3"/>
    </row>
    <row r="245" spans="5:14" ht="16.5" customHeight="1">
      <c r="E245" s="10"/>
      <c r="N245" s="3"/>
    </row>
    <row r="246" spans="5:14" ht="16.5" customHeight="1">
      <c r="E246" s="10"/>
      <c r="N246" s="3"/>
    </row>
    <row r="247" spans="5:14" ht="16.5" customHeight="1">
      <c r="E247" s="10"/>
      <c r="N247" s="3"/>
    </row>
    <row r="248" spans="5:14" ht="16.5" customHeight="1">
      <c r="E248" s="10"/>
      <c r="N248" s="3"/>
    </row>
    <row r="249" spans="5:14" ht="16.5" customHeight="1">
      <c r="E249" s="10"/>
      <c r="N249" s="3"/>
    </row>
    <row r="250" spans="5:14" ht="16.5" customHeight="1">
      <c r="E250" s="10"/>
      <c r="N250" s="3"/>
    </row>
    <row r="251" spans="5:14" ht="16.5" customHeight="1">
      <c r="E251" s="10"/>
      <c r="N251" s="3"/>
    </row>
    <row r="252" spans="5:14" ht="16.5" customHeight="1">
      <c r="E252" s="10"/>
      <c r="N252" s="3"/>
    </row>
    <row r="253" spans="5:14" ht="16.5" customHeight="1">
      <c r="E253" s="10"/>
      <c r="N253" s="3"/>
    </row>
    <row r="254" spans="5:14" ht="16.5" customHeight="1">
      <c r="E254" s="10"/>
      <c r="N254" s="3"/>
    </row>
    <row r="255" spans="5:14" ht="16.5" customHeight="1">
      <c r="E255" s="10"/>
      <c r="N255" s="3"/>
    </row>
    <row r="256" spans="5:14" ht="16.5" customHeight="1">
      <c r="E256" s="10"/>
      <c r="N256" s="3"/>
    </row>
    <row r="257" spans="5:14" ht="16.5" customHeight="1">
      <c r="E257" s="10"/>
      <c r="N257" s="3"/>
    </row>
    <row r="258" spans="5:14" ht="16.5" customHeight="1">
      <c r="E258" s="10"/>
      <c r="N258" s="3"/>
    </row>
    <row r="259" spans="5:14" ht="16.5" customHeight="1">
      <c r="E259" s="10"/>
      <c r="N259" s="3"/>
    </row>
    <row r="260" spans="5:14" ht="16.5" customHeight="1">
      <c r="E260" s="10"/>
      <c r="N260" s="3"/>
    </row>
    <row r="261" spans="5:14" ht="16.5" customHeight="1">
      <c r="E261" s="10"/>
      <c r="N261" s="3"/>
    </row>
    <row r="262" spans="5:14" ht="16.5" customHeight="1">
      <c r="E262" s="10"/>
      <c r="N262" s="3"/>
    </row>
    <row r="263" spans="5:14" ht="16.5" customHeight="1">
      <c r="E263" s="10"/>
      <c r="N263" s="3"/>
    </row>
    <row r="264" spans="5:14" ht="16.5" customHeight="1">
      <c r="E264" s="10"/>
      <c r="N264" s="3"/>
    </row>
    <row r="265" spans="5:14" ht="16.5" customHeight="1">
      <c r="E265" s="10"/>
      <c r="N265" s="3"/>
    </row>
    <row r="266" spans="5:14" ht="16.5" customHeight="1">
      <c r="E266" s="10"/>
      <c r="N266" s="3"/>
    </row>
    <row r="267" spans="5:14" ht="16.5" customHeight="1">
      <c r="E267" s="10"/>
      <c r="N267" s="3"/>
    </row>
    <row r="268" spans="5:14" ht="16.5" customHeight="1">
      <c r="E268" s="10"/>
      <c r="N268" s="3"/>
    </row>
    <row r="269" spans="5:14" ht="16.5" customHeight="1">
      <c r="E269" s="10"/>
      <c r="N269" s="3"/>
    </row>
    <row r="270" spans="5:14" ht="16.5" customHeight="1">
      <c r="E270" s="10"/>
      <c r="N270" s="3"/>
    </row>
    <row r="271" spans="5:14" ht="16.5" customHeight="1">
      <c r="E271" s="10"/>
      <c r="N271" s="3"/>
    </row>
    <row r="272" spans="5:14" ht="16.5" customHeight="1">
      <c r="E272" s="10"/>
      <c r="N272" s="3"/>
    </row>
    <row r="273" spans="5:14" ht="16.5" customHeight="1">
      <c r="E273" s="10"/>
      <c r="N273" s="3"/>
    </row>
    <row r="274" spans="5:14" ht="16.5" customHeight="1">
      <c r="E274" s="10"/>
      <c r="N274" s="3"/>
    </row>
    <row r="275" spans="5:14" ht="16.5" customHeight="1">
      <c r="E275" s="10"/>
      <c r="N275" s="3"/>
    </row>
    <row r="276" spans="5:14" ht="16.5" customHeight="1">
      <c r="E276" s="10"/>
      <c r="N276" s="3"/>
    </row>
    <row r="277" spans="5:14" ht="16.5" customHeight="1">
      <c r="E277" s="10"/>
      <c r="N277" s="3"/>
    </row>
    <row r="278" spans="5:14" ht="16.5" customHeight="1">
      <c r="E278" s="10"/>
      <c r="N278" s="3"/>
    </row>
    <row r="279" spans="5:14" ht="16.5" customHeight="1">
      <c r="E279" s="10"/>
      <c r="N279" s="3"/>
    </row>
    <row r="280" spans="5:14" ht="16.5" customHeight="1">
      <c r="E280" s="10"/>
      <c r="N280" s="3"/>
    </row>
    <row r="281" spans="5:14" ht="16.5" customHeight="1">
      <c r="E281" s="10"/>
      <c r="N281" s="3"/>
    </row>
    <row r="282" spans="5:14" ht="16.5" customHeight="1">
      <c r="E282" s="10"/>
      <c r="N282" s="3"/>
    </row>
    <row r="283" spans="5:14" ht="16.5" customHeight="1">
      <c r="E283" s="10"/>
      <c r="N283" s="3"/>
    </row>
    <row r="284" spans="5:14" ht="16.5" customHeight="1">
      <c r="E284" s="10"/>
      <c r="N284" s="3"/>
    </row>
    <row r="285" spans="5:14" ht="16.5" customHeight="1">
      <c r="E285" s="10"/>
      <c r="N285" s="3"/>
    </row>
    <row r="286" spans="5:14" ht="16.5" customHeight="1">
      <c r="E286" s="10"/>
      <c r="N286" s="3"/>
    </row>
    <row r="287" spans="5:14" ht="16.5" customHeight="1">
      <c r="E287" s="10"/>
      <c r="N287" s="3"/>
    </row>
    <row r="288" spans="5:14" ht="16.5" customHeight="1">
      <c r="E288" s="10"/>
      <c r="N288" s="3"/>
    </row>
    <row r="289" spans="5:14" ht="16.5" customHeight="1">
      <c r="E289" s="10"/>
      <c r="N289" s="3"/>
    </row>
    <row r="290" spans="5:14" ht="16.5" customHeight="1">
      <c r="E290" s="10"/>
      <c r="N290" s="3"/>
    </row>
    <row r="291" spans="5:14" ht="16.5" customHeight="1">
      <c r="E291" s="10"/>
      <c r="N291" s="3"/>
    </row>
    <row r="292" spans="5:14" ht="16.5" customHeight="1">
      <c r="E292" s="10"/>
      <c r="N292" s="3"/>
    </row>
    <row r="293" spans="5:14" ht="16.5" customHeight="1">
      <c r="E293" s="10"/>
      <c r="N293" s="3"/>
    </row>
    <row r="294" spans="5:14" ht="16.5" customHeight="1">
      <c r="E294" s="10"/>
      <c r="N294" s="3"/>
    </row>
    <row r="295" spans="5:14" ht="16.5" customHeight="1">
      <c r="E295" s="10"/>
      <c r="N295" s="3"/>
    </row>
    <row r="296" spans="5:14" ht="16.5" customHeight="1">
      <c r="E296" s="10"/>
      <c r="N296" s="3"/>
    </row>
    <row r="297" spans="5:14" ht="16.5" customHeight="1">
      <c r="E297" s="10"/>
      <c r="N297" s="3"/>
    </row>
    <row r="298" spans="5:14" ht="16.5" customHeight="1">
      <c r="E298" s="10"/>
      <c r="N298" s="3"/>
    </row>
    <row r="299" spans="5:14" ht="16.5" customHeight="1">
      <c r="E299" s="10"/>
      <c r="N299" s="3"/>
    </row>
    <row r="300" spans="5:14" ht="16.5" customHeight="1">
      <c r="E300" s="10"/>
      <c r="N300" s="3"/>
    </row>
    <row r="301" spans="5:14" ht="16.5" customHeight="1">
      <c r="E301" s="10"/>
      <c r="N301" s="3"/>
    </row>
    <row r="302" spans="5:14" ht="16.5" customHeight="1">
      <c r="E302" s="10"/>
      <c r="N302" s="3"/>
    </row>
    <row r="303" spans="5:14" ht="16.5" customHeight="1">
      <c r="E303" s="10"/>
      <c r="N303" s="3"/>
    </row>
    <row r="304" spans="5:14" ht="16.5" customHeight="1">
      <c r="E304" s="10"/>
      <c r="N304" s="3"/>
    </row>
    <row r="305" spans="5:14" ht="16.5" customHeight="1">
      <c r="E305" s="10"/>
      <c r="N305" s="3"/>
    </row>
    <row r="306" spans="5:14" ht="16.5" customHeight="1">
      <c r="E306" s="10"/>
      <c r="N306" s="3"/>
    </row>
    <row r="307" spans="5:14" ht="16.5" customHeight="1">
      <c r="E307" s="10"/>
      <c r="N307" s="3"/>
    </row>
    <row r="308" spans="5:14" ht="16.5" customHeight="1">
      <c r="E308" s="10"/>
      <c r="N308" s="3"/>
    </row>
    <row r="309" spans="5:14" ht="16.5" customHeight="1">
      <c r="E309" s="10"/>
      <c r="N309" s="3"/>
    </row>
    <row r="310" spans="5:14" ht="16.5" customHeight="1">
      <c r="E310" s="10"/>
      <c r="N310" s="3"/>
    </row>
    <row r="311" spans="5:14" ht="16.5" customHeight="1">
      <c r="E311" s="10"/>
      <c r="N311" s="3"/>
    </row>
    <row r="312" spans="5:14" ht="16.5" customHeight="1">
      <c r="E312" s="10"/>
      <c r="N312" s="3"/>
    </row>
    <row r="313" spans="5:14" ht="16.5" customHeight="1">
      <c r="E313" s="10"/>
      <c r="N313" s="3"/>
    </row>
    <row r="314" spans="5:14" ht="16.5" customHeight="1">
      <c r="E314" s="10"/>
      <c r="N314" s="3"/>
    </row>
    <row r="315" spans="5:14" ht="16.5" customHeight="1">
      <c r="E315" s="10"/>
      <c r="N315" s="3"/>
    </row>
    <row r="316" spans="5:14" ht="16.5" customHeight="1">
      <c r="E316" s="10"/>
      <c r="N316" s="3"/>
    </row>
    <row r="317" spans="5:14" ht="16.5" customHeight="1">
      <c r="E317" s="10"/>
      <c r="N317" s="3"/>
    </row>
    <row r="318" spans="5:14" ht="16.5" customHeight="1">
      <c r="E318" s="10"/>
      <c r="N318" s="3"/>
    </row>
    <row r="319" spans="5:14" ht="16.5" customHeight="1">
      <c r="E319" s="10"/>
      <c r="N319" s="3"/>
    </row>
    <row r="320" spans="5:14" ht="16.5" customHeight="1">
      <c r="E320" s="10"/>
      <c r="N320" s="3"/>
    </row>
    <row r="321" spans="5:14" ht="16.5" customHeight="1">
      <c r="E321" s="10"/>
      <c r="N321" s="3"/>
    </row>
    <row r="322" spans="5:14" ht="16.5" customHeight="1">
      <c r="E322" s="10"/>
      <c r="N322" s="3"/>
    </row>
    <row r="323" spans="5:14" ht="16.5" customHeight="1">
      <c r="E323" s="10"/>
      <c r="N323" s="3"/>
    </row>
    <row r="324" spans="5:14" ht="16.5" customHeight="1">
      <c r="E324" s="10"/>
      <c r="N324" s="3"/>
    </row>
    <row r="325" spans="5:14" ht="16.5" customHeight="1">
      <c r="E325" s="10"/>
      <c r="N325" s="3"/>
    </row>
    <row r="326" spans="5:14" ht="16.5" customHeight="1">
      <c r="E326" s="10"/>
      <c r="N326" s="3"/>
    </row>
    <row r="327" spans="5:14" ht="16.5" customHeight="1">
      <c r="E327" s="10"/>
      <c r="N327" s="3"/>
    </row>
    <row r="328" spans="5:14" ht="16.5" customHeight="1">
      <c r="E328" s="10"/>
      <c r="N328" s="3"/>
    </row>
    <row r="329" spans="5:14" ht="16.5" customHeight="1">
      <c r="E329" s="10"/>
      <c r="N329" s="3"/>
    </row>
    <row r="330" spans="5:14" ht="16.5" customHeight="1">
      <c r="E330" s="10"/>
      <c r="N330" s="3"/>
    </row>
    <row r="331" spans="5:14" ht="16.5" customHeight="1">
      <c r="E331" s="10"/>
      <c r="N331" s="3"/>
    </row>
    <row r="332" spans="5:14" ht="16.5" customHeight="1">
      <c r="E332" s="10"/>
      <c r="N332" s="3"/>
    </row>
    <row r="333" spans="5:14" ht="16.5" customHeight="1">
      <c r="E333" s="10"/>
      <c r="N333" s="3"/>
    </row>
    <row r="334" spans="5:14" ht="16.5" customHeight="1">
      <c r="E334" s="10"/>
      <c r="N334" s="3"/>
    </row>
    <row r="335" spans="5:14" ht="16.5" customHeight="1">
      <c r="E335" s="10"/>
      <c r="N335" s="3"/>
    </row>
    <row r="336" spans="5:14" ht="16.5" customHeight="1">
      <c r="E336" s="10"/>
      <c r="N336" s="3"/>
    </row>
    <row r="337" spans="5:14" ht="16.5" customHeight="1">
      <c r="E337" s="10"/>
      <c r="N337" s="3"/>
    </row>
    <row r="338" spans="5:14" ht="16.5" customHeight="1">
      <c r="E338" s="10"/>
      <c r="N338" s="3"/>
    </row>
    <row r="339" spans="5:14" ht="16.5" customHeight="1">
      <c r="E339" s="10"/>
      <c r="N339" s="3"/>
    </row>
    <row r="340" spans="5:14" ht="16.5" customHeight="1">
      <c r="E340" s="10"/>
      <c r="N340" s="3"/>
    </row>
    <row r="341" spans="5:14" ht="16.5" customHeight="1">
      <c r="E341" s="10"/>
      <c r="N341" s="3"/>
    </row>
    <row r="342" spans="5:14" ht="16.5" customHeight="1">
      <c r="E342" s="10"/>
      <c r="N342" s="3"/>
    </row>
    <row r="343" spans="5:14" ht="16.5" customHeight="1">
      <c r="E343" s="10"/>
      <c r="N343" s="3"/>
    </row>
    <row r="344" spans="5:14" ht="16.5" customHeight="1">
      <c r="E344" s="10"/>
      <c r="N344" s="3"/>
    </row>
    <row r="345" spans="5:14" ht="16.5" customHeight="1">
      <c r="E345" s="10"/>
      <c r="N345" s="3"/>
    </row>
    <row r="346" spans="5:14" ht="16.5" customHeight="1">
      <c r="E346" s="10"/>
      <c r="N346" s="3"/>
    </row>
    <row r="347" spans="5:14" ht="16.5" customHeight="1">
      <c r="E347" s="10"/>
      <c r="N347" s="3"/>
    </row>
    <row r="348" spans="5:14" ht="16.5" customHeight="1">
      <c r="E348" s="10"/>
      <c r="N348" s="3"/>
    </row>
    <row r="349" spans="5:14" ht="16.5" customHeight="1">
      <c r="E349" s="10"/>
      <c r="N349" s="3"/>
    </row>
    <row r="350" spans="5:14" ht="16.5" customHeight="1">
      <c r="E350" s="10"/>
      <c r="N350" s="3"/>
    </row>
    <row r="351" spans="5:14" ht="16.5" customHeight="1">
      <c r="E351" s="10"/>
      <c r="N351" s="3"/>
    </row>
    <row r="352" spans="5:14" ht="16.5" customHeight="1">
      <c r="E352" s="10"/>
      <c r="N352" s="3"/>
    </row>
    <row r="353" spans="5:14" ht="16.5" customHeight="1">
      <c r="E353" s="10"/>
      <c r="N353" s="3"/>
    </row>
    <row r="354" spans="5:14" ht="16.5" customHeight="1">
      <c r="E354" s="10"/>
      <c r="N354" s="3"/>
    </row>
    <row r="355" spans="5:14" ht="16.5" customHeight="1">
      <c r="E355" s="10"/>
      <c r="N355" s="3"/>
    </row>
    <row r="356" spans="5:14" ht="16.5" customHeight="1">
      <c r="E356" s="10"/>
      <c r="N356" s="3"/>
    </row>
    <row r="357" spans="5:14" ht="16.5" customHeight="1">
      <c r="E357" s="10"/>
      <c r="N357" s="3"/>
    </row>
    <row r="358" spans="5:14" ht="16.5" customHeight="1">
      <c r="E358" s="10"/>
      <c r="N358" s="3"/>
    </row>
    <row r="359" spans="5:14" ht="16.5" customHeight="1">
      <c r="E359" s="10"/>
      <c r="N359" s="3"/>
    </row>
    <row r="360" spans="5:14" ht="16.5" customHeight="1">
      <c r="E360" s="10"/>
      <c r="N360" s="3"/>
    </row>
    <row r="361" spans="5:14" ht="16.5" customHeight="1">
      <c r="E361" s="10"/>
      <c r="N361" s="3"/>
    </row>
    <row r="362" spans="5:14" ht="16.5" customHeight="1">
      <c r="E362" s="10"/>
      <c r="N362" s="3"/>
    </row>
    <row r="363" spans="5:14" ht="16.5" customHeight="1">
      <c r="E363" s="10"/>
      <c r="N363" s="3"/>
    </row>
    <row r="364" spans="5:14" ht="16.5" customHeight="1">
      <c r="E364" s="10"/>
      <c r="N364" s="3"/>
    </row>
    <row r="365" spans="5:14" ht="16.5" customHeight="1">
      <c r="E365" s="10"/>
      <c r="N365" s="3"/>
    </row>
    <row r="366" spans="5:14" ht="16.5" customHeight="1">
      <c r="E366" s="10"/>
      <c r="N366" s="3"/>
    </row>
    <row r="367" spans="5:14" ht="16.5" customHeight="1">
      <c r="E367" s="10"/>
      <c r="N367" s="3"/>
    </row>
    <row r="368" spans="5:14" ht="16.5" customHeight="1">
      <c r="E368" s="10"/>
      <c r="N368" s="3"/>
    </row>
    <row r="369" spans="5:14" ht="16.5" customHeight="1">
      <c r="E369" s="10"/>
      <c r="N369" s="3"/>
    </row>
    <row r="370" spans="5:14" ht="16.5" customHeight="1">
      <c r="E370" s="10"/>
      <c r="N370" s="3"/>
    </row>
    <row r="371" spans="5:14" ht="16.5" customHeight="1">
      <c r="E371" s="10"/>
      <c r="N371" s="3"/>
    </row>
    <row r="372" spans="5:14" ht="16.5" customHeight="1">
      <c r="E372" s="10"/>
      <c r="N372" s="3"/>
    </row>
    <row r="373" spans="5:14" ht="16.5" customHeight="1">
      <c r="E373" s="10"/>
      <c r="N373" s="3"/>
    </row>
    <row r="374" spans="5:14" ht="16.5" customHeight="1">
      <c r="E374" s="10"/>
      <c r="N374" s="3"/>
    </row>
    <row r="375" spans="5:14" ht="16.5" customHeight="1">
      <c r="E375" s="10"/>
      <c r="N375" s="3"/>
    </row>
    <row r="376" spans="5:14" ht="16.5" customHeight="1">
      <c r="E376" s="10"/>
      <c r="N376" s="3"/>
    </row>
    <row r="377" spans="5:14" ht="16.5" customHeight="1">
      <c r="E377" s="10"/>
      <c r="N377" s="3"/>
    </row>
    <row r="378" spans="5:14" ht="16.5" customHeight="1">
      <c r="E378" s="10"/>
      <c r="N378" s="3"/>
    </row>
    <row r="379" spans="5:14" ht="16.5" customHeight="1">
      <c r="E379" s="10"/>
      <c r="N379" s="3"/>
    </row>
    <row r="380" spans="5:14" ht="16.5" customHeight="1">
      <c r="E380" s="10"/>
      <c r="N380" s="3"/>
    </row>
    <row r="381" spans="5:14" ht="16.5" customHeight="1">
      <c r="E381" s="10"/>
      <c r="N381" s="3"/>
    </row>
    <row r="382" spans="5:14" ht="16.5" customHeight="1">
      <c r="E382" s="10"/>
      <c r="N382" s="3"/>
    </row>
    <row r="383" spans="5:14" ht="16.5" customHeight="1">
      <c r="E383" s="10"/>
      <c r="N383" s="3"/>
    </row>
    <row r="384" spans="5:14" ht="16.5" customHeight="1">
      <c r="E384" s="10"/>
      <c r="N384" s="3"/>
    </row>
    <row r="385" spans="5:14" ht="16.5" customHeight="1">
      <c r="E385" s="10"/>
      <c r="N385" s="3"/>
    </row>
    <row r="386" spans="5:14" ht="16.5" customHeight="1">
      <c r="E386" s="10"/>
      <c r="N386" s="3"/>
    </row>
    <row r="387" spans="5:14" ht="16.5" customHeight="1">
      <c r="E387" s="10"/>
      <c r="N387" s="3"/>
    </row>
    <row r="388" spans="5:14" ht="16.5" customHeight="1">
      <c r="E388" s="10"/>
      <c r="N388" s="3"/>
    </row>
    <row r="389" spans="5:14" ht="16.5" customHeight="1">
      <c r="E389" s="10"/>
      <c r="N389" s="3"/>
    </row>
    <row r="390" spans="5:14" ht="16.5" customHeight="1">
      <c r="E390" s="10"/>
      <c r="N390" s="3"/>
    </row>
    <row r="391" spans="5:14" ht="16.5" customHeight="1">
      <c r="E391" s="10"/>
      <c r="N391" s="3"/>
    </row>
    <row r="392" spans="5:14" ht="16.5" customHeight="1">
      <c r="E392" s="10"/>
      <c r="N392" s="3"/>
    </row>
    <row r="393" spans="5:14" ht="16.5" customHeight="1">
      <c r="E393" s="10"/>
      <c r="N393" s="3"/>
    </row>
    <row r="394" spans="5:14" ht="16.5" customHeight="1">
      <c r="E394" s="10"/>
      <c r="N394" s="3"/>
    </row>
    <row r="395" spans="5:14" ht="16.5" customHeight="1">
      <c r="E395" s="10"/>
      <c r="N395" s="3"/>
    </row>
    <row r="396" spans="5:14" ht="16.5" customHeight="1">
      <c r="E396" s="10"/>
      <c r="N396" s="3"/>
    </row>
    <row r="397" spans="5:14" ht="16.5" customHeight="1">
      <c r="E397" s="10"/>
      <c r="N397" s="3"/>
    </row>
    <row r="398" spans="5:14" ht="16.5" customHeight="1">
      <c r="E398" s="10"/>
      <c r="N398" s="3"/>
    </row>
    <row r="399" spans="5:14" ht="16.5" customHeight="1">
      <c r="E399" s="10"/>
      <c r="N399" s="3"/>
    </row>
    <row r="400" spans="5:14" ht="16.5" customHeight="1">
      <c r="E400" s="10"/>
      <c r="N400" s="3"/>
    </row>
    <row r="401" spans="5:14" ht="16.5" customHeight="1">
      <c r="E401" s="10"/>
      <c r="N401" s="3"/>
    </row>
    <row r="402" spans="5:14" ht="16.5" customHeight="1">
      <c r="E402" s="10"/>
      <c r="N402" s="3"/>
    </row>
    <row r="403" spans="5:14" ht="16.5" customHeight="1">
      <c r="E403" s="10"/>
      <c r="N403" s="3"/>
    </row>
    <row r="404" spans="5:14" ht="16.5" customHeight="1">
      <c r="E404" s="10"/>
      <c r="N404" s="3"/>
    </row>
    <row r="405" spans="5:14" ht="16.5" customHeight="1">
      <c r="E405" s="10"/>
      <c r="N405" s="3"/>
    </row>
    <row r="406" spans="5:14" ht="16.5" customHeight="1">
      <c r="E406" s="10"/>
      <c r="N406" s="3"/>
    </row>
    <row r="407" spans="5:14" ht="16.5" customHeight="1">
      <c r="E407" s="10"/>
      <c r="N407" s="3"/>
    </row>
    <row r="408" spans="5:14" ht="16.5" customHeight="1">
      <c r="E408" s="10"/>
      <c r="N408" s="3"/>
    </row>
    <row r="409" spans="5:14" ht="16.5" customHeight="1">
      <c r="E409" s="10"/>
      <c r="N409" s="3"/>
    </row>
    <row r="410" spans="5:14" ht="16.5" customHeight="1">
      <c r="E410" s="10"/>
      <c r="N410" s="3"/>
    </row>
    <row r="411" spans="5:14" ht="16.5" customHeight="1">
      <c r="E411" s="10"/>
      <c r="N411" s="3"/>
    </row>
    <row r="412" spans="5:14" ht="16.5" customHeight="1">
      <c r="E412" s="10"/>
      <c r="N412" s="3"/>
    </row>
    <row r="413" spans="5:14" ht="16.5" customHeight="1">
      <c r="E413" s="10"/>
      <c r="N413" s="3"/>
    </row>
    <row r="414" spans="5:14" ht="16.5" customHeight="1">
      <c r="E414" s="10"/>
      <c r="N414" s="3"/>
    </row>
    <row r="415" spans="5:14" ht="16.5" customHeight="1">
      <c r="E415" s="10"/>
      <c r="N415" s="3"/>
    </row>
    <row r="416" spans="5:14" ht="16.5" customHeight="1">
      <c r="E416" s="10"/>
      <c r="N416" s="3"/>
    </row>
    <row r="417" spans="5:14" ht="16.5" customHeight="1">
      <c r="E417" s="10"/>
      <c r="N417" s="3"/>
    </row>
    <row r="418" spans="5:14" ht="16.5" customHeight="1">
      <c r="E418" s="10"/>
      <c r="N418" s="3"/>
    </row>
    <row r="419" spans="5:14" ht="16.5" customHeight="1">
      <c r="E419" s="10"/>
      <c r="N419" s="3"/>
    </row>
    <row r="420" spans="5:14" ht="16.5" customHeight="1">
      <c r="E420" s="10"/>
      <c r="N420" s="3"/>
    </row>
    <row r="421" spans="5:14" ht="16.5" customHeight="1">
      <c r="E421" s="10"/>
      <c r="N421" s="3"/>
    </row>
    <row r="422" spans="5:14" ht="16.5" customHeight="1">
      <c r="E422" s="10"/>
      <c r="N422" s="3"/>
    </row>
    <row r="423" spans="5:14" ht="16.5" customHeight="1">
      <c r="E423" s="10"/>
      <c r="N423" s="3"/>
    </row>
    <row r="424" spans="5:14" ht="16.5" customHeight="1">
      <c r="E424" s="10"/>
      <c r="N424" s="3"/>
    </row>
    <row r="425" spans="5:14" ht="16.5" customHeight="1">
      <c r="E425" s="10"/>
      <c r="N425" s="3"/>
    </row>
    <row r="426" spans="5:14" ht="16.5" customHeight="1">
      <c r="E426" s="10"/>
      <c r="N426" s="3"/>
    </row>
    <row r="427" spans="5:14" ht="16.5" customHeight="1">
      <c r="E427" s="10"/>
      <c r="N427" s="3"/>
    </row>
    <row r="428" spans="5:14" ht="16.5" customHeight="1">
      <c r="E428" s="10"/>
      <c r="N428" s="3"/>
    </row>
    <row r="429" spans="5:14" ht="16.5" customHeight="1">
      <c r="E429" s="10"/>
      <c r="N429" s="3"/>
    </row>
    <row r="430" spans="5:14" ht="16.5" customHeight="1">
      <c r="E430" s="10"/>
      <c r="N430" s="3"/>
    </row>
    <row r="431" spans="5:14" ht="16.5" customHeight="1">
      <c r="E431" s="10"/>
      <c r="N431" s="3"/>
    </row>
    <row r="432" spans="5:14" ht="16.5" customHeight="1">
      <c r="E432" s="10"/>
      <c r="N432" s="3"/>
    </row>
    <row r="433" spans="5:14" ht="16.5" customHeight="1">
      <c r="E433" s="10"/>
      <c r="N433" s="3"/>
    </row>
    <row r="434" spans="5:14" ht="16.5" customHeight="1">
      <c r="E434" s="10"/>
      <c r="N434" s="3"/>
    </row>
    <row r="435" spans="5:14" ht="16.5" customHeight="1">
      <c r="E435" s="10"/>
      <c r="N435" s="3"/>
    </row>
    <row r="436" spans="5:14" ht="16.5" customHeight="1">
      <c r="E436" s="10"/>
      <c r="N436" s="3"/>
    </row>
    <row r="437" spans="5:14" ht="16.5" customHeight="1">
      <c r="E437" s="10"/>
      <c r="N437" s="3"/>
    </row>
    <row r="438" spans="5:14" ht="16.5" customHeight="1">
      <c r="E438" s="10"/>
      <c r="N438" s="3"/>
    </row>
    <row r="439" spans="5:14" ht="16.5" customHeight="1">
      <c r="E439" s="10"/>
      <c r="N439" s="3"/>
    </row>
    <row r="440" spans="5:14" ht="16.5" customHeight="1">
      <c r="E440" s="10"/>
      <c r="N440" s="3"/>
    </row>
    <row r="441" spans="5:14" ht="16.5" customHeight="1">
      <c r="E441" s="10"/>
      <c r="N441" s="3"/>
    </row>
    <row r="442" spans="5:14" ht="16.5" customHeight="1">
      <c r="E442" s="10"/>
      <c r="N442" s="3"/>
    </row>
    <row r="443" spans="5:14" ht="16.5" customHeight="1">
      <c r="E443" s="10"/>
      <c r="N443" s="3"/>
    </row>
    <row r="444" spans="5:14" ht="16.5" customHeight="1">
      <c r="E444" s="10"/>
      <c r="N444" s="3"/>
    </row>
    <row r="445" spans="5:14" ht="16.5" customHeight="1">
      <c r="E445" s="10"/>
      <c r="N445" s="3"/>
    </row>
    <row r="446" spans="5:14" ht="16.5" customHeight="1">
      <c r="E446" s="10"/>
      <c r="N446" s="3"/>
    </row>
    <row r="447" spans="5:14" ht="16.5" customHeight="1">
      <c r="E447" s="10"/>
      <c r="N447" s="3"/>
    </row>
    <row r="448" spans="5:14" ht="16.5" customHeight="1">
      <c r="E448" s="10"/>
      <c r="N448" s="3"/>
    </row>
    <row r="449" spans="5:14" ht="16.5" customHeight="1">
      <c r="E449" s="10"/>
      <c r="N449" s="3"/>
    </row>
    <row r="450" spans="5:14" ht="16.5" customHeight="1">
      <c r="E450" s="10"/>
      <c r="N450" s="3"/>
    </row>
    <row r="451" spans="5:14" ht="16.5" customHeight="1">
      <c r="E451" s="10"/>
      <c r="N451" s="3"/>
    </row>
    <row r="452" spans="5:14" ht="16.5" customHeight="1">
      <c r="E452" s="10"/>
      <c r="N452" s="3"/>
    </row>
    <row r="453" spans="5:14" ht="16.5" customHeight="1">
      <c r="E453" s="10"/>
      <c r="N453" s="3"/>
    </row>
    <row r="454" spans="5:14" ht="16.5" customHeight="1">
      <c r="E454" s="10"/>
      <c r="N454" s="3"/>
    </row>
    <row r="455" spans="5:14" ht="16.5" customHeight="1">
      <c r="E455" s="10"/>
      <c r="N455" s="3"/>
    </row>
    <row r="456" spans="5:14" ht="16.5" customHeight="1">
      <c r="E456" s="10"/>
      <c r="N456" s="3"/>
    </row>
    <row r="457" spans="5:14" ht="16.5" customHeight="1">
      <c r="E457" s="10"/>
      <c r="N457" s="3"/>
    </row>
    <row r="458" spans="5:14" ht="16.5" customHeight="1">
      <c r="E458" s="10"/>
      <c r="N458" s="3"/>
    </row>
    <row r="459" spans="5:14" ht="16.5" customHeight="1">
      <c r="E459" s="10"/>
      <c r="N459" s="3"/>
    </row>
    <row r="460" spans="5:14" ht="16.5" customHeight="1">
      <c r="E460" s="10"/>
      <c r="N460" s="3"/>
    </row>
    <row r="461" spans="5:14" ht="16.5" customHeight="1">
      <c r="E461" s="10"/>
      <c r="N461" s="3"/>
    </row>
    <row r="462" spans="5:14" ht="16.5" customHeight="1">
      <c r="E462" s="10"/>
      <c r="N462" s="3"/>
    </row>
    <row r="463" spans="5:14" ht="16.5" customHeight="1">
      <c r="E463" s="10"/>
      <c r="N463" s="3"/>
    </row>
    <row r="464" spans="5:14" ht="16.5" customHeight="1">
      <c r="E464" s="10"/>
      <c r="N464" s="3"/>
    </row>
    <row r="465" spans="5:14" ht="16.5" customHeight="1">
      <c r="E465" s="10"/>
      <c r="N465" s="3"/>
    </row>
    <row r="466" spans="5:14" ht="16.5" customHeight="1">
      <c r="E466" s="10"/>
      <c r="N466" s="3"/>
    </row>
    <row r="467" spans="5:14" ht="16.5" customHeight="1">
      <c r="E467" s="10"/>
      <c r="N467" s="3"/>
    </row>
    <row r="468" spans="5:14" ht="16.5" customHeight="1">
      <c r="E468" s="10"/>
      <c r="N468" s="3"/>
    </row>
    <row r="469" spans="5:14" ht="16.5" customHeight="1">
      <c r="E469" s="10"/>
      <c r="N469" s="3"/>
    </row>
    <row r="470" spans="5:14" ht="16.5" customHeight="1">
      <c r="E470" s="10"/>
      <c r="N470" s="3"/>
    </row>
    <row r="471" spans="5:14" ht="16.5" customHeight="1">
      <c r="E471" s="10"/>
      <c r="N471" s="3"/>
    </row>
    <row r="472" spans="5:14" ht="16.5" customHeight="1">
      <c r="E472" s="10"/>
      <c r="N472" s="3"/>
    </row>
    <row r="473" spans="5:14" ht="16.5" customHeight="1">
      <c r="E473" s="10"/>
      <c r="N473" s="3"/>
    </row>
    <row r="474" spans="5:14" ht="16.5" customHeight="1">
      <c r="E474" s="10"/>
      <c r="N474" s="3"/>
    </row>
    <row r="475" spans="5:14" ht="16.5" customHeight="1">
      <c r="E475" s="10"/>
      <c r="N475" s="3"/>
    </row>
    <row r="476" spans="5:14" ht="16.5" customHeight="1">
      <c r="E476" s="10"/>
      <c r="N476" s="3"/>
    </row>
    <row r="477" spans="5:14" ht="16.5" customHeight="1">
      <c r="E477" s="10"/>
      <c r="N477" s="3"/>
    </row>
    <row r="478" spans="5:14" ht="16.5" customHeight="1">
      <c r="E478" s="10"/>
      <c r="N478" s="3"/>
    </row>
    <row r="479" spans="5:14" ht="16.5" customHeight="1">
      <c r="E479" s="10"/>
      <c r="N479" s="3"/>
    </row>
    <row r="480" spans="5:14" ht="16.5" customHeight="1">
      <c r="E480" s="10"/>
      <c r="N480" s="3"/>
    </row>
    <row r="481" spans="5:14" ht="16.5" customHeight="1">
      <c r="E481" s="10"/>
      <c r="N481" s="3"/>
    </row>
    <row r="482" spans="5:14" ht="16.5" customHeight="1">
      <c r="E482" s="10"/>
      <c r="N482" s="3"/>
    </row>
    <row r="483" spans="5:14" ht="16.5" customHeight="1">
      <c r="E483" s="10"/>
      <c r="N483" s="3"/>
    </row>
    <row r="484" spans="5:14" ht="16.5" customHeight="1">
      <c r="E484" s="10"/>
      <c r="N484" s="3"/>
    </row>
    <row r="485" spans="5:14" ht="16.5" customHeight="1">
      <c r="E485" s="10"/>
      <c r="N485" s="3"/>
    </row>
    <row r="486" spans="5:14" ht="16.5" customHeight="1">
      <c r="E486" s="10"/>
      <c r="N486" s="3"/>
    </row>
    <row r="487" spans="5:14" ht="16.5" customHeight="1">
      <c r="E487" s="10"/>
      <c r="N487" s="3"/>
    </row>
    <row r="488" spans="5:14" ht="16.5" customHeight="1">
      <c r="E488" s="10"/>
      <c r="N488" s="3"/>
    </row>
    <row r="489" spans="5:14" ht="16.5" customHeight="1">
      <c r="E489" s="10"/>
      <c r="N489" s="3"/>
    </row>
    <row r="490" spans="5:14" ht="16.5" customHeight="1">
      <c r="E490" s="10"/>
      <c r="N490" s="3"/>
    </row>
    <row r="491" spans="5:14" ht="16.5" customHeight="1">
      <c r="E491" s="10"/>
      <c r="N491" s="3"/>
    </row>
    <row r="492" spans="5:14" ht="16.5" customHeight="1">
      <c r="E492" s="10"/>
      <c r="N492" s="3"/>
    </row>
    <row r="493" spans="5:14" ht="16.5" customHeight="1">
      <c r="E493" s="10"/>
      <c r="N493" s="3"/>
    </row>
    <row r="494" spans="5:14" ht="16.5" customHeight="1">
      <c r="E494" s="10"/>
      <c r="N494" s="3"/>
    </row>
    <row r="495" spans="5:14" ht="16.5" customHeight="1">
      <c r="E495" s="10"/>
      <c r="N495" s="3"/>
    </row>
    <row r="496" spans="5:14" ht="16.5" customHeight="1">
      <c r="E496" s="10"/>
      <c r="N496" s="3"/>
    </row>
    <row r="497" spans="5:14" ht="16.5" customHeight="1">
      <c r="E497" s="10"/>
      <c r="N497" s="3"/>
    </row>
    <row r="498" spans="5:14" ht="16.5" customHeight="1">
      <c r="E498" s="10"/>
      <c r="N498" s="3"/>
    </row>
    <row r="499" spans="5:14" ht="16.5" customHeight="1">
      <c r="E499" s="10"/>
      <c r="N499" s="3"/>
    </row>
    <row r="500" spans="5:14" ht="16.5" customHeight="1">
      <c r="E500" s="10"/>
      <c r="N500" s="3"/>
    </row>
    <row r="501" spans="5:14" ht="16.5" customHeight="1">
      <c r="E501" s="10"/>
      <c r="N501" s="3"/>
    </row>
    <row r="502" spans="5:14" ht="16.5" customHeight="1">
      <c r="E502" s="10"/>
      <c r="N502" s="3"/>
    </row>
    <row r="503" spans="5:14" ht="16.5" customHeight="1">
      <c r="E503" s="10"/>
      <c r="N503" s="3"/>
    </row>
    <row r="504" spans="5:14" ht="16.5" customHeight="1">
      <c r="E504" s="10"/>
      <c r="N504" s="3"/>
    </row>
    <row r="505" spans="5:14" ht="16.5" customHeight="1">
      <c r="E505" s="10"/>
      <c r="N505" s="3"/>
    </row>
    <row r="506" spans="5:14" ht="16.5" customHeight="1">
      <c r="E506" s="10"/>
      <c r="N506" s="3"/>
    </row>
    <row r="507" spans="5:14" ht="16.5" customHeight="1">
      <c r="E507" s="10"/>
      <c r="N507" s="3"/>
    </row>
    <row r="508" spans="5:14" ht="16.5" customHeight="1">
      <c r="E508" s="10"/>
      <c r="N508" s="3"/>
    </row>
    <row r="509" spans="5:14" ht="16.5" customHeight="1">
      <c r="E509" s="10"/>
      <c r="N509" s="3"/>
    </row>
    <row r="510" spans="5:14" ht="16.5" customHeight="1">
      <c r="E510" s="10"/>
      <c r="N510" s="3"/>
    </row>
    <row r="511" spans="5:14" ht="16.5" customHeight="1">
      <c r="E511" s="10"/>
      <c r="N511" s="3"/>
    </row>
    <row r="512" spans="5:14" ht="16.5" customHeight="1">
      <c r="E512" s="10"/>
      <c r="N512" s="3"/>
    </row>
    <row r="513" spans="5:14" ht="16.5" customHeight="1">
      <c r="E513" s="10"/>
      <c r="N513" s="3"/>
    </row>
    <row r="514" spans="5:14" ht="16.5" customHeight="1">
      <c r="E514" s="10"/>
      <c r="N514" s="3"/>
    </row>
    <row r="515" spans="5:14" ht="16.5" customHeight="1">
      <c r="E515" s="10"/>
      <c r="N515" s="3"/>
    </row>
    <row r="516" spans="5:14" ht="16.5" customHeight="1">
      <c r="E516" s="10"/>
      <c r="N516" s="3"/>
    </row>
    <row r="517" spans="5:14" ht="16.5" customHeight="1">
      <c r="E517" s="10"/>
      <c r="N517" s="3"/>
    </row>
    <row r="518" spans="5:14" ht="16.5" customHeight="1">
      <c r="E518" s="10"/>
      <c r="N518" s="3"/>
    </row>
    <row r="519" spans="5:14" ht="16.5" customHeight="1">
      <c r="E519" s="10"/>
      <c r="N519" s="3"/>
    </row>
    <row r="520" spans="5:14" ht="16.5" customHeight="1">
      <c r="E520" s="10"/>
      <c r="N520" s="3"/>
    </row>
    <row r="521" spans="5:14" ht="16.5" customHeight="1">
      <c r="E521" s="10"/>
      <c r="N521" s="3"/>
    </row>
    <row r="522" spans="5:14" ht="16.5" customHeight="1">
      <c r="E522" s="10"/>
      <c r="N522" s="3"/>
    </row>
    <row r="523" spans="5:14" ht="16.5" customHeight="1">
      <c r="E523" s="10"/>
      <c r="N523" s="3"/>
    </row>
    <row r="524" spans="5:14" ht="16.5" customHeight="1">
      <c r="E524" s="10"/>
      <c r="N524" s="3"/>
    </row>
    <row r="525" spans="5:14" ht="16.5" customHeight="1">
      <c r="E525" s="10"/>
      <c r="N525" s="3"/>
    </row>
    <row r="526" spans="5:14" ht="16.5" customHeight="1">
      <c r="E526" s="10"/>
      <c r="N526" s="3"/>
    </row>
    <row r="527" spans="5:14" ht="16.5" customHeight="1">
      <c r="E527" s="10"/>
      <c r="N527" s="3"/>
    </row>
    <row r="528" spans="5:14" ht="16.5" customHeight="1">
      <c r="E528" s="10"/>
      <c r="N528" s="3"/>
    </row>
    <row r="529" spans="5:14" ht="16.5" customHeight="1">
      <c r="E529" s="10"/>
      <c r="N529" s="3"/>
    </row>
    <row r="530" spans="5:14" ht="16.5" customHeight="1">
      <c r="E530" s="10"/>
      <c r="N530" s="3"/>
    </row>
    <row r="531" spans="5:14" ht="16.5" customHeight="1">
      <c r="E531" s="10"/>
      <c r="N531" s="3"/>
    </row>
    <row r="532" spans="5:14" ht="16.5" customHeight="1">
      <c r="E532" s="10"/>
      <c r="N532" s="3"/>
    </row>
    <row r="533" spans="5:14" ht="16.5" customHeight="1">
      <c r="E533" s="10"/>
      <c r="N533" s="3"/>
    </row>
    <row r="534" spans="5:14" ht="16.5" customHeight="1">
      <c r="E534" s="10"/>
      <c r="N534" s="3"/>
    </row>
    <row r="535" spans="5:14" ht="16.5" customHeight="1">
      <c r="E535" s="10"/>
      <c r="N535" s="3"/>
    </row>
    <row r="536" spans="5:14" ht="16.5" customHeight="1">
      <c r="E536" s="10"/>
      <c r="N536" s="3"/>
    </row>
    <row r="537" spans="5:14" ht="16.5" customHeight="1">
      <c r="E537" s="10"/>
      <c r="N537" s="3"/>
    </row>
    <row r="538" spans="5:14" ht="16.5" customHeight="1">
      <c r="E538" s="10"/>
      <c r="N538" s="3"/>
    </row>
    <row r="539" spans="5:14" ht="16.5" customHeight="1">
      <c r="E539" s="10"/>
      <c r="N539" s="3"/>
    </row>
    <row r="540" spans="5:14" ht="16.5" customHeight="1">
      <c r="E540" s="10"/>
      <c r="N540" s="3"/>
    </row>
    <row r="541" spans="5:14" ht="16.5" customHeight="1">
      <c r="E541" s="10"/>
      <c r="N541" s="3"/>
    </row>
    <row r="542" spans="5:14" ht="16.5" customHeight="1">
      <c r="E542" s="10"/>
      <c r="N542" s="3"/>
    </row>
    <row r="543" spans="5:14" ht="16.5" customHeight="1">
      <c r="E543" s="10"/>
      <c r="N543" s="3"/>
    </row>
    <row r="544" spans="5:14" ht="16.5" customHeight="1">
      <c r="E544" s="10"/>
      <c r="N544" s="3"/>
    </row>
    <row r="545" spans="5:14" ht="16.5" customHeight="1">
      <c r="E545" s="10"/>
      <c r="N545" s="3"/>
    </row>
    <row r="546" spans="5:14" ht="16.5" customHeight="1">
      <c r="E546" s="10"/>
      <c r="N546" s="3"/>
    </row>
    <row r="547" spans="5:14" ht="16.5" customHeight="1">
      <c r="E547" s="10"/>
      <c r="N547" s="3"/>
    </row>
    <row r="548" spans="5:14" ht="16.5" customHeight="1">
      <c r="E548" s="10"/>
      <c r="N548" s="3"/>
    </row>
    <row r="549" spans="5:14" ht="16.5" customHeight="1">
      <c r="E549" s="10"/>
      <c r="N549" s="3"/>
    </row>
    <row r="550" spans="5:14" ht="16.5" customHeight="1">
      <c r="E550" s="10"/>
      <c r="N550" s="3"/>
    </row>
    <row r="551" spans="5:14" ht="16.5" customHeight="1">
      <c r="E551" s="10"/>
      <c r="N551" s="3"/>
    </row>
    <row r="552" spans="5:14" ht="16.5" customHeight="1">
      <c r="E552" s="10"/>
      <c r="N552" s="3"/>
    </row>
    <row r="553" spans="5:14" ht="16.5" customHeight="1">
      <c r="E553" s="10"/>
      <c r="N553" s="3"/>
    </row>
    <row r="554" spans="5:14" ht="16.5" customHeight="1">
      <c r="E554" s="10"/>
      <c r="N554" s="3"/>
    </row>
    <row r="555" spans="5:14" ht="16.5" customHeight="1">
      <c r="E555" s="10"/>
      <c r="N555" s="3"/>
    </row>
    <row r="556" spans="5:14" ht="16.5" customHeight="1">
      <c r="E556" s="10"/>
      <c r="N556" s="3"/>
    </row>
    <row r="557" spans="5:14" ht="16.5" customHeight="1">
      <c r="E557" s="10"/>
      <c r="N557" s="3"/>
    </row>
    <row r="558" spans="5:14" ht="16.5" customHeight="1">
      <c r="E558" s="10"/>
      <c r="N558" s="3"/>
    </row>
    <row r="559" spans="5:14" ht="16.5" customHeight="1">
      <c r="E559" s="10"/>
      <c r="N559" s="3"/>
    </row>
    <row r="560" spans="5:14" ht="16.5" customHeight="1">
      <c r="E560" s="10"/>
      <c r="N560" s="3"/>
    </row>
    <row r="561" spans="5:14" ht="16.5" customHeight="1">
      <c r="E561" s="10"/>
      <c r="N561" s="3"/>
    </row>
    <row r="562" spans="5:14" ht="16.5" customHeight="1">
      <c r="E562" s="10"/>
      <c r="N562" s="3"/>
    </row>
    <row r="563" spans="5:14" ht="16.5" customHeight="1">
      <c r="E563" s="10"/>
      <c r="N563" s="3"/>
    </row>
    <row r="564" spans="5:14" ht="16.5" customHeight="1">
      <c r="E564" s="10"/>
      <c r="N564" s="3"/>
    </row>
    <row r="565" spans="5:14" ht="16.5" customHeight="1">
      <c r="E565" s="10"/>
      <c r="N565" s="3"/>
    </row>
    <row r="566" spans="5:14" ht="16.5" customHeight="1">
      <c r="E566" s="10"/>
      <c r="N566" s="3"/>
    </row>
    <row r="567" spans="5:14" ht="16.5" customHeight="1">
      <c r="E567" s="10"/>
      <c r="N567" s="3"/>
    </row>
    <row r="568" spans="5:14" ht="16.5" customHeight="1">
      <c r="E568" s="10"/>
      <c r="N568" s="3"/>
    </row>
    <row r="569" spans="5:14" ht="16.5" customHeight="1">
      <c r="E569" s="10"/>
      <c r="N569" s="3"/>
    </row>
    <row r="570" spans="5:14" ht="16.5" customHeight="1">
      <c r="E570" s="10"/>
      <c r="N570" s="3"/>
    </row>
    <row r="571" spans="5:14" ht="16.5" customHeight="1">
      <c r="E571" s="10"/>
      <c r="N571" s="3"/>
    </row>
    <row r="572" spans="5:14" ht="16.5" customHeight="1">
      <c r="E572" s="10"/>
      <c r="N572" s="3"/>
    </row>
    <row r="573" spans="5:14" ht="16.5" customHeight="1">
      <c r="E573" s="10"/>
      <c r="N573" s="3"/>
    </row>
    <row r="574" spans="5:14" ht="16.5" customHeight="1">
      <c r="E574" s="10"/>
      <c r="N574" s="3"/>
    </row>
    <row r="575" spans="5:14" ht="16.5" customHeight="1">
      <c r="E575" s="10"/>
      <c r="N575" s="3"/>
    </row>
    <row r="576" spans="5:14" ht="16.5" customHeight="1">
      <c r="E576" s="10"/>
      <c r="N576" s="3"/>
    </row>
    <row r="577" spans="5:14" ht="16.5" customHeight="1">
      <c r="E577" s="10"/>
      <c r="N577" s="3"/>
    </row>
    <row r="578" spans="5:14" ht="16.5" customHeight="1">
      <c r="E578" s="10"/>
      <c r="N578" s="3"/>
    </row>
    <row r="579" spans="5:14" ht="16.5" customHeight="1">
      <c r="E579" s="10"/>
      <c r="N579" s="3"/>
    </row>
    <row r="580" spans="5:14" ht="16.5" customHeight="1">
      <c r="E580" s="10"/>
      <c r="N580" s="3"/>
    </row>
    <row r="581" spans="5:14" ht="16.5" customHeight="1">
      <c r="E581" s="10"/>
      <c r="N581" s="3"/>
    </row>
    <row r="582" spans="5:14" ht="16.5" customHeight="1">
      <c r="E582" s="10"/>
      <c r="N582" s="3"/>
    </row>
    <row r="583" spans="5:14" ht="16.5" customHeight="1">
      <c r="E583" s="10"/>
      <c r="N583" s="3"/>
    </row>
    <row r="584" spans="5:14" ht="16.5" customHeight="1">
      <c r="E584" s="10"/>
      <c r="N584" s="3"/>
    </row>
    <row r="585" spans="5:14" ht="16.5" customHeight="1">
      <c r="E585" s="10"/>
      <c r="N585" s="3"/>
    </row>
    <row r="586" spans="5:14" ht="16.5" customHeight="1">
      <c r="E586" s="10"/>
      <c r="N586" s="3"/>
    </row>
    <row r="587" spans="5:14" ht="16.5" customHeight="1">
      <c r="E587" s="10"/>
      <c r="N587" s="3"/>
    </row>
    <row r="588" spans="5:14" ht="16.5" customHeight="1">
      <c r="E588" s="10"/>
      <c r="N588" s="3"/>
    </row>
    <row r="589" spans="5:14" ht="16.5" customHeight="1">
      <c r="E589" s="10"/>
      <c r="N589" s="3"/>
    </row>
    <row r="590" spans="5:14" ht="16.5" customHeight="1">
      <c r="E590" s="10"/>
      <c r="N590" s="3"/>
    </row>
    <row r="591" spans="5:14" ht="16.5" customHeight="1">
      <c r="E591" s="10"/>
      <c r="N591" s="3"/>
    </row>
    <row r="592" spans="5:14" ht="16.5" customHeight="1">
      <c r="E592" s="10"/>
      <c r="N592" s="3"/>
    </row>
    <row r="593" spans="5:14" ht="16.5" customHeight="1">
      <c r="E593" s="10"/>
      <c r="N593" s="3"/>
    </row>
    <row r="594" spans="5:14" ht="16.5" customHeight="1">
      <c r="E594" s="10"/>
      <c r="N594" s="3"/>
    </row>
    <row r="595" spans="5:14" ht="16.5" customHeight="1">
      <c r="E595" s="10"/>
      <c r="N595" s="3"/>
    </row>
    <row r="596" spans="5:14" ht="16.5" customHeight="1">
      <c r="E596" s="10"/>
      <c r="N596" s="3"/>
    </row>
    <row r="597" spans="5:14" ht="16.5" customHeight="1">
      <c r="E597" s="10"/>
      <c r="N597" s="3"/>
    </row>
    <row r="598" spans="5:14" ht="16.5" customHeight="1">
      <c r="E598" s="10"/>
      <c r="N598" s="3"/>
    </row>
    <row r="599" spans="5:14" ht="16.5" customHeight="1">
      <c r="E599" s="10"/>
      <c r="N599" s="3"/>
    </row>
    <row r="600" spans="5:14" ht="16.5" customHeight="1">
      <c r="E600" s="10"/>
      <c r="N600" s="3"/>
    </row>
    <row r="601" spans="5:14" ht="16.5" customHeight="1">
      <c r="E601" s="10"/>
      <c r="N601" s="3"/>
    </row>
    <row r="602" spans="5:14" ht="16.5" customHeight="1">
      <c r="E602" s="10"/>
      <c r="N602" s="3"/>
    </row>
    <row r="603" spans="5:14" ht="16.5" customHeight="1">
      <c r="E603" s="10"/>
      <c r="N603" s="3"/>
    </row>
    <row r="604" spans="5:14" ht="16.5" customHeight="1">
      <c r="E604" s="10"/>
      <c r="N604" s="3"/>
    </row>
    <row r="605" spans="5:14" ht="16.5" customHeight="1">
      <c r="E605" s="10"/>
      <c r="N605" s="3"/>
    </row>
    <row r="606" spans="5:14" ht="16.5" customHeight="1">
      <c r="E606" s="10"/>
      <c r="N606" s="3"/>
    </row>
    <row r="607" spans="5:14" ht="16.5" customHeight="1">
      <c r="E607" s="10"/>
      <c r="N607" s="3"/>
    </row>
    <row r="608" spans="5:14" ht="16.5" customHeight="1">
      <c r="E608" s="10"/>
      <c r="N608" s="3"/>
    </row>
    <row r="609" spans="5:14" ht="16.5" customHeight="1">
      <c r="E609" s="10"/>
      <c r="N609" s="3"/>
    </row>
    <row r="610" spans="5:14" ht="16.5" customHeight="1">
      <c r="E610" s="10"/>
      <c r="N610" s="3"/>
    </row>
    <row r="611" spans="5:14" ht="16.5" customHeight="1">
      <c r="E611" s="10"/>
      <c r="N611" s="3"/>
    </row>
    <row r="612" spans="5:14" ht="16.5" customHeight="1">
      <c r="E612" s="10"/>
      <c r="N612" s="3"/>
    </row>
    <row r="613" spans="5:14" ht="16.5" customHeight="1">
      <c r="E613" s="10"/>
      <c r="N613" s="3"/>
    </row>
    <row r="614" spans="5:14" ht="16.5" customHeight="1">
      <c r="E614" s="10"/>
      <c r="N614" s="3"/>
    </row>
    <row r="615" spans="5:14" ht="16.5" customHeight="1">
      <c r="E615" s="10"/>
      <c r="N615" s="3"/>
    </row>
    <row r="616" spans="5:14" ht="16.5" customHeight="1">
      <c r="E616" s="10"/>
      <c r="N616" s="3"/>
    </row>
    <row r="617" spans="5:14" ht="16.5" customHeight="1">
      <c r="E617" s="10"/>
      <c r="N617" s="3"/>
    </row>
    <row r="618" spans="5:14" ht="16.5" customHeight="1">
      <c r="E618" s="10"/>
      <c r="N618" s="3"/>
    </row>
    <row r="619" spans="5:14" ht="16.5" customHeight="1">
      <c r="E619" s="10"/>
      <c r="N619" s="3"/>
    </row>
    <row r="620" spans="5:14" ht="16.5" customHeight="1">
      <c r="E620" s="10"/>
      <c r="N620" s="3"/>
    </row>
    <row r="621" spans="5:14" ht="16.5" customHeight="1">
      <c r="E621" s="10"/>
      <c r="N621" s="3"/>
    </row>
    <row r="622" spans="5:14" ht="16.5" customHeight="1">
      <c r="E622" s="10"/>
      <c r="N622" s="3"/>
    </row>
    <row r="623" spans="5:14" ht="16.5" customHeight="1">
      <c r="E623" s="10"/>
      <c r="N623" s="3"/>
    </row>
    <row r="624" spans="5:14" ht="16.5" customHeight="1">
      <c r="E624" s="10"/>
      <c r="N624" s="3"/>
    </row>
    <row r="625" spans="5:14" ht="16.5" customHeight="1">
      <c r="E625" s="10"/>
      <c r="N625" s="3"/>
    </row>
    <row r="626" spans="5:14" ht="16.5" customHeight="1">
      <c r="E626" s="10"/>
      <c r="N626" s="3"/>
    </row>
    <row r="627" spans="5:14" ht="16.5" customHeight="1">
      <c r="E627" s="10"/>
      <c r="N627" s="3"/>
    </row>
    <row r="628" spans="5:14" ht="16.5" customHeight="1">
      <c r="E628" s="10"/>
      <c r="N628" s="3"/>
    </row>
    <row r="629" spans="5:14" ht="16.5" customHeight="1">
      <c r="E629" s="10"/>
      <c r="N629" s="3"/>
    </row>
    <row r="630" spans="5:14" ht="16.5" customHeight="1">
      <c r="E630" s="10"/>
      <c r="N630" s="3"/>
    </row>
    <row r="631" spans="5:14" ht="16.5" customHeight="1">
      <c r="E631" s="10"/>
      <c r="N631" s="3"/>
    </row>
    <row r="632" spans="5:14" ht="16.5" customHeight="1">
      <c r="E632" s="10"/>
      <c r="N632" s="3"/>
    </row>
    <row r="633" spans="5:14" ht="16.5" customHeight="1">
      <c r="E633" s="10"/>
      <c r="N633" s="3"/>
    </row>
    <row r="634" spans="5:14" ht="16.5" customHeight="1">
      <c r="E634" s="10"/>
      <c r="N634" s="3"/>
    </row>
    <row r="635" spans="5:14" ht="16.5" customHeight="1">
      <c r="E635" s="10"/>
      <c r="N635" s="3"/>
    </row>
    <row r="636" spans="5:14" ht="16.5" customHeight="1">
      <c r="E636" s="10"/>
      <c r="N636" s="3"/>
    </row>
    <row r="637" spans="5:14" ht="16.5" customHeight="1">
      <c r="E637" s="10"/>
      <c r="N637" s="3"/>
    </row>
    <row r="638" spans="5:14" ht="16.5" customHeight="1">
      <c r="E638" s="10"/>
      <c r="N638" s="3"/>
    </row>
    <row r="639" spans="5:14" ht="16.5" customHeight="1">
      <c r="E639" s="10"/>
      <c r="N639" s="3"/>
    </row>
    <row r="640" spans="5:14" ht="16.5" customHeight="1">
      <c r="E640" s="10"/>
      <c r="N640" s="3"/>
    </row>
    <row r="641" spans="5:14" ht="16.5" customHeight="1">
      <c r="E641" s="10"/>
      <c r="N641" s="3"/>
    </row>
    <row r="642" spans="5:14" ht="16.5" customHeight="1">
      <c r="E642" s="10"/>
      <c r="N642" s="3"/>
    </row>
    <row r="643" spans="5:14" ht="16.5" customHeight="1">
      <c r="E643" s="10"/>
      <c r="N643" s="3"/>
    </row>
    <row r="644" spans="5:14" ht="16.5" customHeight="1">
      <c r="E644" s="10"/>
      <c r="N644" s="3"/>
    </row>
    <row r="645" spans="5:14" ht="16.5" customHeight="1">
      <c r="E645" s="10"/>
      <c r="N645" s="3"/>
    </row>
    <row r="646" spans="5:14" ht="16.5" customHeight="1">
      <c r="E646" s="10"/>
      <c r="N646" s="3"/>
    </row>
    <row r="647" spans="5:14" ht="16.5" customHeight="1">
      <c r="E647" s="10"/>
      <c r="N647" s="3"/>
    </row>
    <row r="648" spans="5:14" ht="16.5" customHeight="1">
      <c r="E648" s="10"/>
      <c r="N648" s="3"/>
    </row>
    <row r="649" spans="5:14" ht="16.5" customHeight="1">
      <c r="E649" s="10"/>
      <c r="N649" s="3"/>
    </row>
    <row r="650" spans="5:14" ht="16.5" customHeight="1">
      <c r="E650" s="10"/>
      <c r="N650" s="3"/>
    </row>
    <row r="651" spans="5:14" ht="16.5" customHeight="1">
      <c r="E651" s="10"/>
      <c r="N651" s="3"/>
    </row>
    <row r="652" spans="5:14" ht="16.5" customHeight="1">
      <c r="E652" s="10"/>
      <c r="N652" s="3"/>
    </row>
    <row r="653" spans="5:14" ht="16.5" customHeight="1">
      <c r="E653" s="10"/>
      <c r="N653" s="3"/>
    </row>
    <row r="654" spans="5:14" ht="16.5" customHeight="1">
      <c r="E654" s="10"/>
      <c r="N654" s="3"/>
    </row>
    <row r="655" spans="5:14" ht="16.5" customHeight="1">
      <c r="E655" s="10"/>
      <c r="N655" s="3"/>
    </row>
    <row r="656" spans="5:14" ht="16.5" customHeight="1">
      <c r="E656" s="10"/>
      <c r="N656" s="3"/>
    </row>
    <row r="657" spans="5:14" ht="16.5" customHeight="1">
      <c r="E657" s="10"/>
      <c r="N657" s="3"/>
    </row>
    <row r="658" spans="5:14" ht="16.5" customHeight="1">
      <c r="E658" s="10"/>
      <c r="N658" s="3"/>
    </row>
    <row r="659" spans="5:14" ht="16.5" customHeight="1">
      <c r="E659" s="10"/>
      <c r="N659" s="3"/>
    </row>
    <row r="660" spans="5:14" ht="16.5" customHeight="1">
      <c r="E660" s="10"/>
      <c r="N660" s="3"/>
    </row>
    <row r="661" spans="5:14" ht="16.5" customHeight="1">
      <c r="E661" s="10"/>
      <c r="N661" s="3"/>
    </row>
    <row r="662" spans="5:14" ht="16.5" customHeight="1">
      <c r="E662" s="10"/>
      <c r="N662" s="3"/>
    </row>
    <row r="663" spans="5:14" ht="16.5" customHeight="1">
      <c r="E663" s="10"/>
      <c r="N663" s="3"/>
    </row>
    <row r="664" spans="5:14" ht="16.5" customHeight="1">
      <c r="E664" s="10"/>
      <c r="N664" s="3"/>
    </row>
    <row r="665" spans="5:14" ht="16.5" customHeight="1">
      <c r="E665" s="10"/>
      <c r="N665" s="3"/>
    </row>
    <row r="666" spans="5:14" ht="16.5" customHeight="1">
      <c r="E666" s="10"/>
      <c r="N666" s="3"/>
    </row>
    <row r="667" spans="5:14" ht="16.5" customHeight="1">
      <c r="E667" s="10"/>
      <c r="N667" s="3"/>
    </row>
    <row r="668" spans="5:14" ht="16.5" customHeight="1">
      <c r="E668" s="10"/>
      <c r="N668" s="3"/>
    </row>
    <row r="669" spans="5:14" ht="16.5" customHeight="1">
      <c r="E669" s="10"/>
      <c r="N669" s="3"/>
    </row>
    <row r="670" spans="5:14" ht="16.5" customHeight="1">
      <c r="E670" s="10"/>
      <c r="N670" s="3"/>
    </row>
    <row r="671" spans="5:14" ht="16.5" customHeight="1">
      <c r="E671" s="10"/>
      <c r="N671" s="3"/>
    </row>
    <row r="672" spans="5:14" ht="16.5" customHeight="1">
      <c r="E672" s="10"/>
      <c r="N672" s="3"/>
    </row>
    <row r="673" spans="5:14" ht="16.5" customHeight="1">
      <c r="E673" s="10"/>
      <c r="N673" s="3"/>
    </row>
    <row r="674" spans="5:14" ht="16.5" customHeight="1">
      <c r="E674" s="10"/>
      <c r="N674" s="3"/>
    </row>
    <row r="675" spans="5:14" ht="16.5" customHeight="1">
      <c r="E675" s="10"/>
      <c r="N675" s="3"/>
    </row>
    <row r="676" spans="5:14" ht="16.5" customHeight="1">
      <c r="E676" s="10"/>
      <c r="N676" s="3"/>
    </row>
    <row r="677" spans="5:14" ht="16.5" customHeight="1">
      <c r="E677" s="10"/>
      <c r="N677" s="3"/>
    </row>
    <row r="678" spans="5:14" ht="16.5" customHeight="1">
      <c r="E678" s="10"/>
      <c r="N678" s="3"/>
    </row>
    <row r="679" spans="5:14" ht="16.5" customHeight="1">
      <c r="E679" s="10"/>
      <c r="N679" s="3"/>
    </row>
    <row r="680" spans="5:14" ht="16.5" customHeight="1">
      <c r="E680" s="10"/>
      <c r="N680" s="3"/>
    </row>
    <row r="681" spans="5:14" ht="16.5" customHeight="1">
      <c r="E681" s="10"/>
      <c r="N681" s="3"/>
    </row>
    <row r="682" spans="5:14" ht="16.5" customHeight="1">
      <c r="E682" s="10"/>
      <c r="N682" s="3"/>
    </row>
    <row r="683" spans="5:14" ht="16.5" customHeight="1">
      <c r="E683" s="10"/>
      <c r="N683" s="3"/>
    </row>
    <row r="684" spans="5:14" ht="16.5" customHeight="1">
      <c r="E684" s="10"/>
      <c r="N684" s="3"/>
    </row>
    <row r="685" spans="5:14" ht="16.5" customHeight="1">
      <c r="E685" s="10"/>
      <c r="N685" s="3"/>
    </row>
    <row r="686" spans="5:14" ht="16.5" customHeight="1">
      <c r="E686" s="10"/>
      <c r="N686" s="3"/>
    </row>
    <row r="687" spans="5:14" ht="16.5" customHeight="1">
      <c r="E687" s="10"/>
      <c r="N687" s="3"/>
    </row>
    <row r="688" spans="5:14" ht="16.5" customHeight="1">
      <c r="E688" s="10"/>
      <c r="N688" s="3"/>
    </row>
    <row r="689" spans="5:14" ht="16.5" customHeight="1">
      <c r="E689" s="10"/>
      <c r="N689" s="3"/>
    </row>
    <row r="690" spans="5:14" ht="16.5" customHeight="1">
      <c r="E690" s="10"/>
      <c r="N690" s="3"/>
    </row>
    <row r="691" spans="5:14" ht="16.5" customHeight="1">
      <c r="E691" s="10"/>
      <c r="N691" s="3"/>
    </row>
    <row r="692" spans="5:14" ht="16.5" customHeight="1">
      <c r="E692" s="10"/>
      <c r="N692" s="3"/>
    </row>
    <row r="693" spans="5:14" ht="16.5" customHeight="1">
      <c r="E693" s="10"/>
      <c r="N693" s="3"/>
    </row>
    <row r="694" spans="5:14" ht="16.5" customHeight="1">
      <c r="E694" s="10"/>
      <c r="N694" s="3"/>
    </row>
    <row r="695" spans="5:14" ht="16.5" customHeight="1">
      <c r="E695" s="10"/>
      <c r="N695" s="3"/>
    </row>
    <row r="696" spans="5:14" ht="16.5" customHeight="1">
      <c r="E696" s="10"/>
      <c r="N696" s="3"/>
    </row>
    <row r="697" spans="5:14" ht="16.5" customHeight="1">
      <c r="E697" s="10"/>
      <c r="N697" s="3"/>
    </row>
    <row r="698" spans="5:14" ht="16.5" customHeight="1">
      <c r="E698" s="10"/>
      <c r="N698" s="3"/>
    </row>
    <row r="699" spans="5:14" ht="16.5" customHeight="1">
      <c r="E699" s="10"/>
      <c r="N699" s="3"/>
    </row>
    <row r="700" spans="5:14" ht="16.5" customHeight="1">
      <c r="E700" s="10"/>
      <c r="N700" s="3"/>
    </row>
    <row r="701" spans="5:14" ht="16.5" customHeight="1">
      <c r="E701" s="10"/>
      <c r="N701" s="3"/>
    </row>
    <row r="702" spans="5:14" ht="16.5" customHeight="1">
      <c r="E702" s="10"/>
      <c r="N702" s="3"/>
    </row>
    <row r="703" spans="5:14" ht="16.5" customHeight="1">
      <c r="E703" s="10"/>
      <c r="N703" s="3"/>
    </row>
    <row r="704" spans="5:14" ht="16.5" customHeight="1">
      <c r="E704" s="10"/>
      <c r="N704" s="3"/>
    </row>
    <row r="705" spans="5:14" ht="16.5" customHeight="1">
      <c r="E705" s="10"/>
      <c r="N705" s="3"/>
    </row>
    <row r="706" spans="5:14" ht="16.5" customHeight="1">
      <c r="E706" s="10"/>
      <c r="N706" s="3"/>
    </row>
    <row r="707" spans="5:14" ht="16.5" customHeight="1">
      <c r="E707" s="10"/>
      <c r="N707" s="3"/>
    </row>
    <row r="708" spans="5:14" ht="16.5" customHeight="1">
      <c r="E708" s="10"/>
      <c r="N708" s="3"/>
    </row>
    <row r="709" spans="5:14" ht="16.5" customHeight="1">
      <c r="E709" s="10"/>
      <c r="N709" s="3"/>
    </row>
    <row r="710" spans="5:14" ht="16.5" customHeight="1">
      <c r="E710" s="10"/>
      <c r="N710" s="3"/>
    </row>
    <row r="711" spans="5:14" ht="16.5" customHeight="1">
      <c r="E711" s="10"/>
      <c r="N711" s="3"/>
    </row>
    <row r="712" spans="5:14" ht="16.5" customHeight="1">
      <c r="E712" s="10"/>
      <c r="N712" s="3"/>
    </row>
    <row r="713" spans="5:14" ht="16.5" customHeight="1">
      <c r="E713" s="10"/>
      <c r="N713" s="3"/>
    </row>
    <row r="714" spans="5:14" ht="16.5" customHeight="1">
      <c r="E714" s="10"/>
      <c r="N714" s="3"/>
    </row>
    <row r="715" spans="5:14" ht="16.5" customHeight="1">
      <c r="E715" s="10"/>
      <c r="N715" s="3"/>
    </row>
    <row r="716" spans="5:14" ht="16.5" customHeight="1">
      <c r="E716" s="10"/>
      <c r="N716" s="3"/>
    </row>
    <row r="717" spans="5:14" ht="16.5" customHeight="1">
      <c r="E717" s="10"/>
      <c r="N717" s="3"/>
    </row>
    <row r="718" spans="5:14" ht="16.5" customHeight="1">
      <c r="E718" s="10"/>
      <c r="N718" s="3"/>
    </row>
    <row r="719" spans="5:14" ht="16.5" customHeight="1">
      <c r="E719" s="10"/>
      <c r="N719" s="3"/>
    </row>
    <row r="720" spans="5:14" ht="16.5" customHeight="1">
      <c r="E720" s="10"/>
      <c r="N720" s="3"/>
    </row>
    <row r="721" spans="5:14" ht="16.5" customHeight="1">
      <c r="E721" s="10"/>
      <c r="N721" s="3"/>
    </row>
    <row r="722" spans="5:14" ht="16.5" customHeight="1">
      <c r="E722" s="10"/>
      <c r="N722" s="3"/>
    </row>
    <row r="723" spans="5:14" ht="16.5" customHeight="1">
      <c r="E723" s="10"/>
      <c r="N723" s="3"/>
    </row>
    <row r="724" spans="5:14" ht="16.5" customHeight="1">
      <c r="E724" s="10"/>
      <c r="N724" s="3"/>
    </row>
    <row r="725" spans="5:14" ht="16.5" customHeight="1">
      <c r="E725" s="10"/>
      <c r="N725" s="3"/>
    </row>
    <row r="726" spans="5:14" ht="16.5" customHeight="1">
      <c r="E726" s="10"/>
      <c r="N726" s="3"/>
    </row>
    <row r="727" spans="5:14" ht="16.5" customHeight="1">
      <c r="E727" s="10"/>
      <c r="N727" s="3"/>
    </row>
    <row r="728" spans="5:14" ht="16.5" customHeight="1">
      <c r="E728" s="10"/>
      <c r="N728" s="3"/>
    </row>
    <row r="729" spans="5:14" ht="16.5" customHeight="1">
      <c r="E729" s="10"/>
      <c r="N729" s="3"/>
    </row>
    <row r="730" spans="5:14" ht="16.5" customHeight="1">
      <c r="E730" s="10"/>
      <c r="N730" s="3"/>
    </row>
    <row r="731" spans="5:14" ht="16.5" customHeight="1">
      <c r="E731" s="10"/>
      <c r="N731" s="3"/>
    </row>
    <row r="732" spans="5:14" ht="16.5" customHeight="1">
      <c r="E732" s="10"/>
      <c r="N732" s="3"/>
    </row>
    <row r="733" spans="5:14" ht="16.5" customHeight="1">
      <c r="E733" s="10"/>
      <c r="N733" s="3"/>
    </row>
    <row r="734" spans="5:14" ht="16.5" customHeight="1">
      <c r="E734" s="10"/>
      <c r="N734" s="3"/>
    </row>
    <row r="735" spans="5:14" ht="16.5" customHeight="1">
      <c r="E735" s="10"/>
      <c r="N735" s="3"/>
    </row>
    <row r="736" spans="5:14" ht="16.5" customHeight="1">
      <c r="E736" s="10"/>
      <c r="N736" s="3"/>
    </row>
    <row r="737" spans="5:14" ht="16.5" customHeight="1">
      <c r="E737" s="10"/>
      <c r="N737" s="3"/>
    </row>
    <row r="738" spans="5:14" ht="16.5" customHeight="1">
      <c r="E738" s="10"/>
      <c r="N738" s="3"/>
    </row>
    <row r="739" spans="5:14" ht="16.5" customHeight="1">
      <c r="E739" s="10"/>
      <c r="N739" s="3"/>
    </row>
    <row r="740" spans="5:14" ht="16.5" customHeight="1">
      <c r="E740" s="10"/>
      <c r="N740" s="3"/>
    </row>
    <row r="741" spans="5:14" ht="16.5" customHeight="1">
      <c r="E741" s="10"/>
      <c r="N741" s="3"/>
    </row>
    <row r="742" spans="5:14" ht="16.5" customHeight="1">
      <c r="E742" s="10"/>
      <c r="N742" s="3"/>
    </row>
    <row r="743" spans="5:14" ht="16.5" customHeight="1">
      <c r="E743" s="10"/>
      <c r="N743" s="3"/>
    </row>
    <row r="744" spans="5:14" ht="16.5" customHeight="1">
      <c r="E744" s="10"/>
      <c r="N744" s="3"/>
    </row>
    <row r="745" spans="5:14" ht="16.5" customHeight="1">
      <c r="E745" s="10"/>
      <c r="N745" s="3"/>
    </row>
    <row r="746" spans="5:14" ht="16.5" customHeight="1">
      <c r="E746" s="10"/>
      <c r="N746" s="3"/>
    </row>
    <row r="747" spans="5:14" ht="16.5" customHeight="1">
      <c r="E747" s="10"/>
      <c r="N747" s="3"/>
    </row>
    <row r="748" spans="5:14" ht="16.5" customHeight="1">
      <c r="E748" s="10"/>
      <c r="N748" s="3"/>
    </row>
    <row r="749" spans="5:14" ht="16.5" customHeight="1">
      <c r="E749" s="10"/>
      <c r="N749" s="3"/>
    </row>
    <row r="750" spans="5:14" ht="16.5" customHeight="1">
      <c r="E750" s="10"/>
      <c r="N750" s="3"/>
    </row>
    <row r="751" spans="5:14" ht="16.5" customHeight="1">
      <c r="E751" s="10"/>
      <c r="N751" s="3"/>
    </row>
    <row r="752" spans="5:14" ht="16.5" customHeight="1">
      <c r="E752" s="10"/>
      <c r="N752" s="3"/>
    </row>
    <row r="753" spans="5:14" ht="16.5" customHeight="1">
      <c r="E753" s="10"/>
      <c r="N753" s="3"/>
    </row>
    <row r="754" spans="5:14" ht="16.5" customHeight="1">
      <c r="E754" s="10"/>
      <c r="N754" s="3"/>
    </row>
    <row r="755" spans="5:14" ht="16.5" customHeight="1">
      <c r="E755" s="10"/>
      <c r="N755" s="3"/>
    </row>
    <row r="756" spans="5:14" ht="16.5" customHeight="1">
      <c r="E756" s="10"/>
      <c r="N756" s="3"/>
    </row>
    <row r="757" spans="5:14" ht="16.5" customHeight="1">
      <c r="E757" s="10"/>
      <c r="N757" s="3"/>
    </row>
    <row r="758" spans="5:14" ht="16.5" customHeight="1">
      <c r="E758" s="10"/>
      <c r="N758" s="3"/>
    </row>
    <row r="759" spans="5:14" ht="16.5" customHeight="1">
      <c r="E759" s="10"/>
      <c r="N759" s="3"/>
    </row>
    <row r="760" spans="5:14" ht="16.5" customHeight="1">
      <c r="E760" s="10"/>
      <c r="N760" s="3"/>
    </row>
    <row r="761" spans="5:14" ht="16.5" customHeight="1">
      <c r="E761" s="10"/>
      <c r="N761" s="3"/>
    </row>
    <row r="762" spans="5:14" ht="16.5" customHeight="1">
      <c r="E762" s="10"/>
      <c r="N762" s="3"/>
    </row>
    <row r="763" spans="5:14" ht="16.5" customHeight="1">
      <c r="E763" s="10"/>
      <c r="N763" s="3"/>
    </row>
    <row r="764" spans="5:14" ht="16.5" customHeight="1">
      <c r="E764" s="10"/>
      <c r="N764" s="3"/>
    </row>
    <row r="765" spans="5:14" ht="16.5" customHeight="1">
      <c r="E765" s="10"/>
      <c r="N765" s="3"/>
    </row>
    <row r="766" spans="5:14" ht="16.5" customHeight="1">
      <c r="E766" s="10"/>
      <c r="N766" s="3"/>
    </row>
    <row r="767" spans="5:14" ht="16.5" customHeight="1">
      <c r="E767" s="10"/>
      <c r="N767" s="3"/>
    </row>
    <row r="768" spans="5:14" ht="16.5" customHeight="1">
      <c r="E768" s="10"/>
      <c r="N768" s="3"/>
    </row>
    <row r="769" spans="5:14" ht="16.5" customHeight="1">
      <c r="E769" s="10"/>
      <c r="N769" s="3"/>
    </row>
    <row r="770" spans="5:14" ht="16.5" customHeight="1">
      <c r="E770" s="10"/>
      <c r="N770" s="3"/>
    </row>
    <row r="771" spans="5:14" ht="16.5" customHeight="1">
      <c r="E771" s="10"/>
      <c r="N771" s="3"/>
    </row>
    <row r="772" spans="5:14" ht="16.5" customHeight="1">
      <c r="E772" s="10"/>
      <c r="N772" s="3"/>
    </row>
    <row r="773" spans="5:14" ht="16.5" customHeight="1">
      <c r="E773" s="10"/>
      <c r="N773" s="3"/>
    </row>
    <row r="774" spans="5:14" ht="16.5" customHeight="1">
      <c r="E774" s="10"/>
      <c r="N774" s="3"/>
    </row>
    <row r="775" spans="5:14" ht="16.5" customHeight="1">
      <c r="E775" s="10"/>
      <c r="N775" s="3"/>
    </row>
    <row r="776" spans="5:14" ht="16.5" customHeight="1">
      <c r="E776" s="10"/>
      <c r="N776" s="3"/>
    </row>
    <row r="777" spans="5:14" ht="16.5" customHeight="1">
      <c r="E777" s="10"/>
      <c r="N777" s="3"/>
    </row>
    <row r="778" spans="5:14" ht="16.5" customHeight="1">
      <c r="E778" s="10"/>
      <c r="N778" s="3"/>
    </row>
    <row r="779" spans="5:14" ht="16.5" customHeight="1">
      <c r="E779" s="10"/>
      <c r="N779" s="3"/>
    </row>
    <row r="780" spans="5:14" ht="16.5" customHeight="1">
      <c r="E780" s="10"/>
      <c r="N780" s="3"/>
    </row>
    <row r="781" spans="5:14" ht="16.5" customHeight="1">
      <c r="E781" s="10"/>
      <c r="N781" s="3"/>
    </row>
    <row r="782" spans="5:14" ht="16.5" customHeight="1">
      <c r="E782" s="10"/>
      <c r="N782" s="3"/>
    </row>
    <row r="783" spans="5:14" ht="16.5" customHeight="1">
      <c r="E783" s="10"/>
      <c r="N783" s="3"/>
    </row>
    <row r="784" spans="5:14" ht="16.5" customHeight="1">
      <c r="E784" s="10"/>
      <c r="N784" s="3"/>
    </row>
    <row r="785" spans="5:14" ht="16.5" customHeight="1">
      <c r="E785" s="10"/>
      <c r="N785" s="3"/>
    </row>
    <row r="786" spans="5:14" ht="16.5" customHeight="1">
      <c r="E786" s="10"/>
      <c r="N786" s="3"/>
    </row>
    <row r="787" spans="5:14" ht="16.5" customHeight="1">
      <c r="E787" s="10"/>
      <c r="N787" s="3"/>
    </row>
    <row r="788" spans="5:14" ht="16.5" customHeight="1">
      <c r="E788" s="10"/>
      <c r="N788" s="3"/>
    </row>
    <row r="789" spans="5:14" ht="16.5" customHeight="1">
      <c r="E789" s="10"/>
      <c r="N789" s="3"/>
    </row>
    <row r="790" spans="5:14" ht="16.5" customHeight="1">
      <c r="E790" s="10"/>
      <c r="N790" s="3"/>
    </row>
    <row r="791" spans="5:14" ht="16.5" customHeight="1">
      <c r="E791" s="10"/>
      <c r="N791" s="3"/>
    </row>
    <row r="792" spans="5:14" ht="16.5" customHeight="1">
      <c r="E792" s="10"/>
      <c r="N792" s="3"/>
    </row>
    <row r="793" spans="5:14" ht="16.5" customHeight="1">
      <c r="E793" s="10"/>
      <c r="N793" s="3"/>
    </row>
    <row r="794" spans="5:14" ht="16.5" customHeight="1">
      <c r="E794" s="10"/>
      <c r="N794" s="3"/>
    </row>
    <row r="795" spans="5:14" ht="16.5" customHeight="1">
      <c r="E795" s="10"/>
      <c r="N795" s="3"/>
    </row>
    <row r="796" spans="5:14" ht="16.5" customHeight="1">
      <c r="E796" s="10"/>
      <c r="N796" s="3"/>
    </row>
    <row r="797" spans="5:14" ht="16.5" customHeight="1">
      <c r="E797" s="10"/>
      <c r="N797" s="3"/>
    </row>
    <row r="798" spans="5:14" ht="16.5" customHeight="1">
      <c r="E798" s="10"/>
      <c r="N798" s="3"/>
    </row>
    <row r="799" spans="5:14" ht="16.5" customHeight="1">
      <c r="E799" s="10"/>
      <c r="N799" s="3"/>
    </row>
    <row r="800" spans="5:14" ht="16.5" customHeight="1">
      <c r="E800" s="10"/>
      <c r="N800" s="3"/>
    </row>
    <row r="801" spans="5:14" ht="16.5" customHeight="1">
      <c r="E801" s="10"/>
      <c r="N801" s="3"/>
    </row>
    <row r="802" spans="5:14" ht="16.5" customHeight="1">
      <c r="E802" s="10"/>
      <c r="N802" s="3"/>
    </row>
    <row r="803" spans="5:14" ht="16.5" customHeight="1">
      <c r="E803" s="10"/>
      <c r="N803" s="3"/>
    </row>
    <row r="804" spans="5:14" ht="16.5" customHeight="1">
      <c r="E804" s="10"/>
      <c r="N804" s="3"/>
    </row>
    <row r="805" spans="5:14" ht="16.5" customHeight="1">
      <c r="E805" s="10"/>
      <c r="N805" s="3"/>
    </row>
    <row r="806" spans="5:14" ht="16.5" customHeight="1">
      <c r="E806" s="10"/>
      <c r="N806" s="3"/>
    </row>
    <row r="807" spans="5:14" ht="16.5" customHeight="1">
      <c r="E807" s="10"/>
      <c r="N807" s="3"/>
    </row>
    <row r="808" spans="5:14" ht="16.5" customHeight="1">
      <c r="E808" s="10"/>
      <c r="N808" s="3"/>
    </row>
    <row r="809" spans="5:14" ht="16.5" customHeight="1">
      <c r="E809" s="10"/>
      <c r="N809" s="3"/>
    </row>
    <row r="810" spans="5:14" ht="16.5" customHeight="1">
      <c r="E810" s="10"/>
      <c r="N810" s="3"/>
    </row>
    <row r="811" spans="5:14" ht="16.5" customHeight="1">
      <c r="E811" s="10"/>
      <c r="N811" s="3"/>
    </row>
    <row r="812" spans="5:14" ht="16.5" customHeight="1">
      <c r="E812" s="10"/>
      <c r="N812" s="3"/>
    </row>
    <row r="813" spans="5:14" ht="16.5" customHeight="1">
      <c r="E813" s="10"/>
      <c r="N813" s="3"/>
    </row>
    <row r="814" spans="5:14" ht="16.5" customHeight="1">
      <c r="E814" s="10"/>
      <c r="N814" s="3"/>
    </row>
    <row r="815" spans="5:14" ht="16.5" customHeight="1">
      <c r="E815" s="10"/>
      <c r="N815" s="3"/>
    </row>
    <row r="816" spans="5:14" ht="16.5" customHeight="1">
      <c r="E816" s="10"/>
      <c r="N816" s="3"/>
    </row>
    <row r="817" spans="5:14" ht="16.5" customHeight="1">
      <c r="E817" s="10"/>
      <c r="N817" s="3"/>
    </row>
    <row r="818" spans="5:14" ht="16.5" customHeight="1">
      <c r="E818" s="10"/>
      <c r="N818" s="3"/>
    </row>
    <row r="819" spans="5:14" ht="16.5" customHeight="1">
      <c r="E819" s="10"/>
      <c r="N819" s="3"/>
    </row>
    <row r="820" spans="5:14" ht="16.5" customHeight="1">
      <c r="E820" s="10"/>
      <c r="N820" s="3"/>
    </row>
    <row r="821" spans="5:14" ht="16.5" customHeight="1">
      <c r="E821" s="10"/>
      <c r="N821" s="3"/>
    </row>
    <row r="822" spans="5:14" ht="16.5" customHeight="1">
      <c r="E822" s="10"/>
      <c r="N822" s="3"/>
    </row>
    <row r="823" spans="5:14" ht="16.5" customHeight="1">
      <c r="E823" s="10"/>
      <c r="N823" s="3"/>
    </row>
    <row r="824" spans="5:14" ht="16.5" customHeight="1">
      <c r="E824" s="10"/>
      <c r="N824" s="3"/>
    </row>
    <row r="825" spans="5:14" ht="16.5" customHeight="1">
      <c r="E825" s="10"/>
      <c r="N825" s="3"/>
    </row>
    <row r="826" spans="5:14" ht="16.5" customHeight="1">
      <c r="E826" s="10"/>
      <c r="N826" s="3"/>
    </row>
    <row r="827" spans="5:14" ht="16.5" customHeight="1">
      <c r="E827" s="10"/>
      <c r="N827" s="3"/>
    </row>
    <row r="828" spans="5:14" ht="16.5" customHeight="1">
      <c r="E828" s="10"/>
      <c r="N828" s="3"/>
    </row>
    <row r="829" spans="5:14" ht="16.5" customHeight="1">
      <c r="E829" s="10"/>
      <c r="N829" s="3"/>
    </row>
    <row r="830" spans="5:14" ht="16.5" customHeight="1">
      <c r="E830" s="10"/>
      <c r="N830" s="3"/>
    </row>
    <row r="831" spans="5:14" ht="16.5" customHeight="1">
      <c r="E831" s="10"/>
      <c r="N831" s="3"/>
    </row>
    <row r="832" spans="5:14" ht="16.5" customHeight="1">
      <c r="E832" s="10"/>
      <c r="N832" s="3"/>
    </row>
    <row r="833" spans="5:14" ht="16.5" customHeight="1">
      <c r="E833" s="10"/>
      <c r="N833" s="3"/>
    </row>
    <row r="834" spans="5:14" ht="16.5" customHeight="1">
      <c r="E834" s="10"/>
      <c r="N834" s="3"/>
    </row>
    <row r="835" spans="5:14" ht="16.5" customHeight="1">
      <c r="E835" s="10"/>
      <c r="N835" s="3"/>
    </row>
    <row r="836" spans="5:14" ht="16.5" customHeight="1">
      <c r="E836" s="10"/>
      <c r="N836" s="3"/>
    </row>
    <row r="837" spans="5:14" ht="16.5" customHeight="1">
      <c r="E837" s="10"/>
      <c r="N837" s="3"/>
    </row>
    <row r="838" spans="5:14" ht="16.5" customHeight="1">
      <c r="E838" s="10"/>
      <c r="N838" s="3"/>
    </row>
    <row r="839" spans="5:14" ht="16.5" customHeight="1">
      <c r="E839" s="10"/>
      <c r="N839" s="3"/>
    </row>
    <row r="840" spans="5:14" ht="16.5" customHeight="1">
      <c r="E840" s="10"/>
      <c r="N840" s="3"/>
    </row>
    <row r="841" spans="5:14" ht="16.5" customHeight="1">
      <c r="E841" s="10"/>
      <c r="N841" s="3"/>
    </row>
    <row r="842" spans="5:14" ht="16.5" customHeight="1">
      <c r="E842" s="10"/>
      <c r="N842" s="3"/>
    </row>
    <row r="843" spans="5:14" ht="16.5" customHeight="1">
      <c r="E843" s="10"/>
      <c r="N843" s="3"/>
    </row>
    <row r="844" spans="5:14" ht="16.5" customHeight="1">
      <c r="E844" s="10"/>
      <c r="N844" s="3"/>
    </row>
    <row r="845" spans="5:14" ht="16.5" customHeight="1">
      <c r="E845" s="10"/>
      <c r="N845" s="3"/>
    </row>
    <row r="846" spans="5:14" ht="16.5" customHeight="1">
      <c r="E846" s="10"/>
      <c r="N846" s="3"/>
    </row>
    <row r="847" spans="5:14" ht="16.5" customHeight="1">
      <c r="E847" s="10"/>
      <c r="N847" s="3"/>
    </row>
    <row r="848" spans="5:14" ht="16.5" customHeight="1">
      <c r="E848" s="10"/>
      <c r="N848" s="3"/>
    </row>
    <row r="849" spans="5:14" ht="16.5" customHeight="1">
      <c r="E849" s="10"/>
      <c r="N849" s="3"/>
    </row>
    <row r="850" spans="5:14" ht="16.5" customHeight="1">
      <c r="E850" s="10"/>
      <c r="N850" s="3"/>
    </row>
    <row r="851" spans="5:14" ht="16.5" customHeight="1">
      <c r="E851" s="10"/>
      <c r="N851" s="3"/>
    </row>
    <row r="852" spans="5:14" ht="16.5" customHeight="1">
      <c r="E852" s="10"/>
      <c r="N852" s="3"/>
    </row>
    <row r="853" spans="5:14" ht="16.5" customHeight="1">
      <c r="E853" s="10"/>
      <c r="N853" s="3"/>
    </row>
    <row r="854" spans="5:14" ht="16.5" customHeight="1">
      <c r="E854" s="10"/>
      <c r="N854" s="3"/>
    </row>
    <row r="855" spans="5:14" ht="16.5" customHeight="1">
      <c r="E855" s="10"/>
      <c r="N855" s="3"/>
    </row>
    <row r="856" spans="5:14" ht="16.5" customHeight="1">
      <c r="E856" s="10"/>
      <c r="N856" s="3"/>
    </row>
    <row r="857" spans="5:14" ht="16.5" customHeight="1">
      <c r="E857" s="10"/>
      <c r="N857" s="3"/>
    </row>
    <row r="858" spans="5:14" ht="16.5" customHeight="1">
      <c r="E858" s="10"/>
      <c r="N858" s="3"/>
    </row>
    <row r="859" spans="5:14" ht="16.5" customHeight="1">
      <c r="E859" s="10"/>
      <c r="N859" s="3"/>
    </row>
    <row r="860" spans="5:14" ht="16.5" customHeight="1">
      <c r="E860" s="10"/>
      <c r="N860" s="3"/>
    </row>
    <row r="861" spans="5:14" ht="16.5" customHeight="1">
      <c r="E861" s="10"/>
      <c r="N861" s="3"/>
    </row>
    <row r="862" spans="5:14" ht="16.5" customHeight="1">
      <c r="E862" s="10"/>
      <c r="N862" s="3"/>
    </row>
    <row r="863" spans="5:14" ht="16.5" customHeight="1">
      <c r="E863" s="10"/>
      <c r="N863" s="3"/>
    </row>
    <row r="864" spans="5:14" ht="16.5" customHeight="1">
      <c r="E864" s="10"/>
      <c r="N864" s="3"/>
    </row>
    <row r="865" spans="5:14" ht="16.5" customHeight="1">
      <c r="E865" s="10"/>
      <c r="N865" s="3"/>
    </row>
    <row r="866" spans="5:14" ht="16.5" customHeight="1">
      <c r="E866" s="10"/>
      <c r="N866" s="3"/>
    </row>
    <row r="867" spans="5:14" ht="16.5" customHeight="1">
      <c r="E867" s="10"/>
      <c r="N867" s="3"/>
    </row>
    <row r="868" spans="5:14" ht="16.5" customHeight="1">
      <c r="E868" s="10"/>
      <c r="N868" s="3"/>
    </row>
    <row r="869" spans="5:14" ht="16.5" customHeight="1">
      <c r="E869" s="10"/>
      <c r="N869" s="3"/>
    </row>
    <row r="870" spans="5:14" ht="16.5" customHeight="1">
      <c r="E870" s="10"/>
      <c r="N870" s="3"/>
    </row>
    <row r="871" spans="5:14" ht="16.5" customHeight="1">
      <c r="E871" s="10"/>
      <c r="N871" s="3"/>
    </row>
    <row r="872" spans="5:14" ht="16.5" customHeight="1">
      <c r="E872" s="10"/>
      <c r="N872" s="3"/>
    </row>
    <row r="873" spans="5:14" ht="16.5" customHeight="1">
      <c r="E873" s="10"/>
      <c r="N873" s="3"/>
    </row>
    <row r="874" spans="5:14" ht="16.5" customHeight="1">
      <c r="E874" s="10"/>
      <c r="N874" s="3"/>
    </row>
    <row r="875" spans="5:14" ht="16.5" customHeight="1">
      <c r="E875" s="10"/>
      <c r="N875" s="3"/>
    </row>
    <row r="876" spans="5:14" ht="16.5" customHeight="1">
      <c r="E876" s="10"/>
      <c r="N876" s="3"/>
    </row>
    <row r="877" spans="5:14" ht="16.5" customHeight="1">
      <c r="E877" s="10"/>
      <c r="N877" s="3"/>
    </row>
    <row r="878" spans="5:14" ht="16.5" customHeight="1">
      <c r="E878" s="10"/>
      <c r="N878" s="3"/>
    </row>
    <row r="879" spans="5:14" ht="16.5" customHeight="1">
      <c r="E879" s="10"/>
      <c r="N879" s="3"/>
    </row>
    <row r="880" spans="5:14" ht="16.5" customHeight="1">
      <c r="E880" s="10"/>
      <c r="N880" s="3"/>
    </row>
    <row r="881" spans="5:14" ht="16.5" customHeight="1">
      <c r="E881" s="10"/>
      <c r="N881" s="3"/>
    </row>
    <row r="882" spans="5:14" ht="16.5" customHeight="1">
      <c r="E882" s="10"/>
      <c r="N882" s="3"/>
    </row>
    <row r="883" spans="5:14" ht="16.5" customHeight="1">
      <c r="E883" s="10"/>
      <c r="N883" s="3"/>
    </row>
    <row r="884" spans="5:14" ht="16.5" customHeight="1">
      <c r="E884" s="10"/>
      <c r="N884" s="3"/>
    </row>
    <row r="885" spans="5:14" ht="16.5" customHeight="1">
      <c r="E885" s="10"/>
      <c r="N885" s="3"/>
    </row>
    <row r="886" spans="5:14" ht="16.5" customHeight="1">
      <c r="E886" s="10"/>
      <c r="N886" s="3"/>
    </row>
    <row r="887" spans="5:14" ht="16.5" customHeight="1">
      <c r="E887" s="10"/>
      <c r="N887" s="3"/>
    </row>
    <row r="888" spans="5:14" ht="16.5" customHeight="1">
      <c r="E888" s="10"/>
      <c r="N888" s="3"/>
    </row>
    <row r="889" spans="5:14" ht="16.5" customHeight="1">
      <c r="E889" s="10"/>
      <c r="N889" s="3"/>
    </row>
    <row r="890" spans="5:14" ht="16.5" customHeight="1">
      <c r="E890" s="10"/>
      <c r="N890" s="3"/>
    </row>
    <row r="891" spans="5:14" ht="16.5" customHeight="1">
      <c r="E891" s="10"/>
      <c r="N891" s="3"/>
    </row>
    <row r="892" spans="5:14" ht="16.5" customHeight="1">
      <c r="E892" s="10"/>
      <c r="N892" s="3"/>
    </row>
    <row r="893" spans="5:14" ht="16.5" customHeight="1">
      <c r="E893" s="10"/>
      <c r="N893" s="3"/>
    </row>
    <row r="894" spans="5:14" ht="16.5" customHeight="1">
      <c r="E894" s="10"/>
      <c r="N894" s="3"/>
    </row>
    <row r="895" spans="5:14" ht="16.5" customHeight="1">
      <c r="E895" s="10"/>
      <c r="N895" s="3"/>
    </row>
    <row r="896" spans="5:14" ht="16.5" customHeight="1">
      <c r="E896" s="10"/>
      <c r="N896" s="3"/>
    </row>
    <row r="897" spans="5:14" ht="16.5" customHeight="1">
      <c r="E897" s="10"/>
      <c r="N897" s="3"/>
    </row>
    <row r="898" spans="5:14" ht="16.5" customHeight="1">
      <c r="E898" s="10"/>
      <c r="N898" s="3"/>
    </row>
    <row r="899" spans="5:14" ht="16.5" customHeight="1">
      <c r="E899" s="10"/>
      <c r="N899" s="3"/>
    </row>
    <row r="900" spans="5:14" ht="16.5" customHeight="1">
      <c r="E900" s="10"/>
      <c r="N900" s="3"/>
    </row>
    <row r="901" spans="5:14" ht="16.5" customHeight="1">
      <c r="E901" s="10"/>
      <c r="N901" s="3"/>
    </row>
    <row r="902" spans="5:14" ht="16.5" customHeight="1">
      <c r="E902" s="10"/>
      <c r="N902" s="3"/>
    </row>
    <row r="903" spans="5:14" ht="16.5" customHeight="1">
      <c r="E903" s="10"/>
      <c r="N903" s="3"/>
    </row>
    <row r="904" spans="5:14" ht="16.5" customHeight="1">
      <c r="E904" s="10"/>
      <c r="N904" s="3"/>
    </row>
    <row r="905" spans="5:14" ht="16.5" customHeight="1">
      <c r="E905" s="10"/>
      <c r="N905" s="3"/>
    </row>
    <row r="906" spans="5:14" ht="16.5" customHeight="1">
      <c r="E906" s="10"/>
      <c r="N906" s="3"/>
    </row>
    <row r="907" spans="5:14" ht="16.5" customHeight="1">
      <c r="E907" s="10"/>
      <c r="N907" s="3"/>
    </row>
    <row r="908" spans="5:14" ht="16.5" customHeight="1">
      <c r="E908" s="10"/>
      <c r="N908" s="3"/>
    </row>
    <row r="909" spans="5:14" ht="16.5" customHeight="1">
      <c r="E909" s="10"/>
      <c r="N909" s="3"/>
    </row>
    <row r="910" spans="5:14" ht="16.5" customHeight="1">
      <c r="E910" s="10"/>
      <c r="N910" s="3"/>
    </row>
    <row r="911" spans="5:14" ht="16.5" customHeight="1">
      <c r="E911" s="10"/>
      <c r="N911" s="3"/>
    </row>
    <row r="912" spans="5:14" ht="16.5" customHeight="1">
      <c r="E912" s="10"/>
      <c r="N912" s="3"/>
    </row>
    <row r="913" spans="5:14" ht="16.5" customHeight="1">
      <c r="E913" s="10"/>
      <c r="N913" s="3"/>
    </row>
    <row r="914" spans="5:14" ht="16.5" customHeight="1">
      <c r="E914" s="10"/>
      <c r="N914" s="3"/>
    </row>
    <row r="915" spans="5:14" ht="16.5" customHeight="1">
      <c r="E915" s="10"/>
      <c r="N915" s="3"/>
    </row>
    <row r="916" spans="5:14" ht="16.5" customHeight="1">
      <c r="E916" s="10"/>
      <c r="N916" s="3"/>
    </row>
    <row r="917" spans="5:14" ht="16.5" customHeight="1">
      <c r="E917" s="10"/>
      <c r="N917" s="3"/>
    </row>
    <row r="918" spans="5:14" ht="16.5" customHeight="1">
      <c r="E918" s="10"/>
      <c r="N918" s="3"/>
    </row>
    <row r="919" spans="5:14" ht="16.5" customHeight="1">
      <c r="E919" s="10"/>
      <c r="N919" s="3"/>
    </row>
    <row r="920" spans="5:14" ht="16.5" customHeight="1">
      <c r="E920" s="10"/>
      <c r="N920" s="3"/>
    </row>
    <row r="921" spans="5:14" ht="16.5" customHeight="1">
      <c r="E921" s="10"/>
      <c r="N921" s="3"/>
    </row>
    <row r="922" spans="5:14" ht="16.5" customHeight="1">
      <c r="E922" s="10"/>
      <c r="N922" s="3"/>
    </row>
    <row r="923" spans="5:14" ht="16.5" customHeight="1">
      <c r="E923" s="10"/>
      <c r="N923" s="3"/>
    </row>
    <row r="924" spans="5:14" ht="16.5" customHeight="1">
      <c r="E924" s="10"/>
      <c r="N924" s="3"/>
    </row>
    <row r="925" spans="5:14" ht="16.5" customHeight="1">
      <c r="E925" s="10"/>
      <c r="N925" s="3"/>
    </row>
    <row r="926" spans="5:14" ht="16.5" customHeight="1">
      <c r="E926" s="10"/>
      <c r="N926" s="3"/>
    </row>
    <row r="927" spans="5:14" ht="16.5" customHeight="1">
      <c r="E927" s="10"/>
      <c r="N927" s="3"/>
    </row>
    <row r="928" spans="5:14" ht="16.5" customHeight="1">
      <c r="E928" s="10"/>
      <c r="N928" s="3"/>
    </row>
    <row r="929" spans="5:14" ht="16.5" customHeight="1">
      <c r="E929" s="10"/>
      <c r="N929" s="3"/>
    </row>
    <row r="930" spans="5:14" ht="16.5" customHeight="1">
      <c r="E930" s="10"/>
      <c r="N930" s="3"/>
    </row>
    <row r="931" spans="5:14" ht="16.5" customHeight="1">
      <c r="E931" s="10"/>
      <c r="N931" s="3"/>
    </row>
    <row r="932" spans="5:14" ht="16.5" customHeight="1">
      <c r="E932" s="10"/>
      <c r="N932" s="3"/>
    </row>
    <row r="933" spans="5:14" ht="16.5" customHeight="1">
      <c r="E933" s="10"/>
      <c r="N933" s="3"/>
    </row>
    <row r="934" spans="5:14" ht="16.5" customHeight="1">
      <c r="E934" s="10"/>
      <c r="N934" s="3"/>
    </row>
    <row r="935" spans="5:14" ht="16.5" customHeight="1">
      <c r="E935" s="10"/>
      <c r="N935" s="3"/>
    </row>
    <row r="936" spans="5:14" ht="16.5" customHeight="1">
      <c r="E936" s="10"/>
      <c r="N936" s="3"/>
    </row>
    <row r="937" spans="5:14" ht="16.5" customHeight="1">
      <c r="E937" s="10"/>
      <c r="N937" s="3"/>
    </row>
    <row r="938" spans="5:14" ht="16.5" customHeight="1">
      <c r="E938" s="10"/>
      <c r="N938" s="3"/>
    </row>
    <row r="939" spans="5:14" ht="16.5" customHeight="1">
      <c r="E939" s="10"/>
      <c r="N939" s="3"/>
    </row>
    <row r="940" spans="5:14" ht="16.5" customHeight="1">
      <c r="E940" s="10"/>
      <c r="N940" s="3"/>
    </row>
    <row r="941" spans="5:14" ht="16.5" customHeight="1">
      <c r="E941" s="10"/>
      <c r="N941" s="3"/>
    </row>
    <row r="942" spans="5:14" ht="16.5" customHeight="1">
      <c r="E942" s="10"/>
      <c r="N942" s="3"/>
    </row>
    <row r="943" spans="5:14" ht="16.5" customHeight="1">
      <c r="E943" s="10"/>
      <c r="N943" s="3"/>
    </row>
    <row r="944" spans="5:14" ht="16.5" customHeight="1">
      <c r="E944" s="10"/>
      <c r="N944" s="3"/>
    </row>
    <row r="945" spans="5:14" ht="16.5" customHeight="1">
      <c r="E945" s="10"/>
      <c r="N945" s="3"/>
    </row>
    <row r="946" spans="5:14" ht="16.5" customHeight="1">
      <c r="E946" s="10"/>
      <c r="N946" s="3"/>
    </row>
    <row r="947" spans="5:14" ht="16.5" customHeight="1">
      <c r="E947" s="10"/>
      <c r="N947" s="3"/>
    </row>
    <row r="948" spans="5:14" ht="16.5" customHeight="1">
      <c r="E948" s="10"/>
      <c r="N948" s="3"/>
    </row>
    <row r="949" spans="5:14" ht="16.5" customHeight="1">
      <c r="E949" s="10"/>
      <c r="N949" s="3"/>
    </row>
    <row r="950" spans="5:14" ht="16.5" customHeight="1">
      <c r="E950" s="10"/>
      <c r="N950" s="3"/>
    </row>
    <row r="951" spans="5:14" ht="16.5" customHeight="1">
      <c r="E951" s="10"/>
      <c r="N951" s="3"/>
    </row>
    <row r="952" spans="5:14" ht="16.5" customHeight="1">
      <c r="E952" s="10"/>
      <c r="N952" s="3"/>
    </row>
    <row r="953" spans="5:14" ht="16.5" customHeight="1">
      <c r="E953" s="10"/>
      <c r="N953" s="3"/>
    </row>
    <row r="954" spans="5:14" ht="16.5" customHeight="1">
      <c r="E954" s="10"/>
      <c r="N954" s="3"/>
    </row>
    <row r="955" spans="5:14" ht="16.5" customHeight="1">
      <c r="E955" s="10"/>
      <c r="N955" s="3"/>
    </row>
    <row r="956" spans="5:14" ht="16.5" customHeight="1">
      <c r="E956" s="10"/>
      <c r="N956" s="3"/>
    </row>
    <row r="957" spans="5:14" ht="16.5" customHeight="1">
      <c r="E957" s="10"/>
      <c r="N957" s="3"/>
    </row>
    <row r="958" spans="5:14" ht="16.5" customHeight="1">
      <c r="E958" s="10"/>
      <c r="N958" s="3"/>
    </row>
    <row r="959" spans="5:14" ht="16.5" customHeight="1">
      <c r="E959" s="10"/>
      <c r="N959" s="3"/>
    </row>
    <row r="960" spans="5:14" ht="16.5" customHeight="1">
      <c r="E960" s="10"/>
      <c r="N960" s="3"/>
    </row>
    <row r="961" spans="5:14" ht="16.5" customHeight="1">
      <c r="E961" s="10"/>
      <c r="N961" s="3"/>
    </row>
    <row r="962" spans="5:14" ht="16.5" customHeight="1">
      <c r="E962" s="10"/>
      <c r="N962" s="3"/>
    </row>
    <row r="963" spans="5:14" ht="16.5" customHeight="1">
      <c r="E963" s="10"/>
      <c r="N963" s="3"/>
    </row>
    <row r="964" spans="5:14" ht="16.5" customHeight="1">
      <c r="E964" s="10"/>
      <c r="N964" s="3"/>
    </row>
    <row r="965" spans="5:14" ht="16.5" customHeight="1">
      <c r="E965" s="10"/>
      <c r="N965" s="3"/>
    </row>
    <row r="966" spans="5:14" ht="16.5" customHeight="1">
      <c r="E966" s="10"/>
      <c r="N966" s="3"/>
    </row>
    <row r="967" spans="5:14" ht="16.5" customHeight="1">
      <c r="E967" s="10"/>
      <c r="N967" s="3"/>
    </row>
    <row r="968" spans="5:14" ht="16.5" customHeight="1">
      <c r="E968" s="10"/>
      <c r="N968" s="3"/>
    </row>
    <row r="969" spans="5:14" ht="16.5" customHeight="1">
      <c r="E969" s="10"/>
      <c r="N969" s="3"/>
    </row>
    <row r="970" spans="5:14" ht="16.5" customHeight="1">
      <c r="E970" s="10"/>
      <c r="N970" s="3"/>
    </row>
    <row r="971" spans="5:14" ht="16.5" customHeight="1">
      <c r="E971" s="10"/>
      <c r="N971" s="3"/>
    </row>
    <row r="972" spans="5:14" ht="16.5" customHeight="1">
      <c r="E972" s="10"/>
      <c r="N972" s="3"/>
    </row>
    <row r="973" spans="5:14" ht="16.5" customHeight="1">
      <c r="E973" s="10"/>
      <c r="N973" s="3"/>
    </row>
    <row r="974" spans="5:14" ht="16.5" customHeight="1">
      <c r="E974" s="10"/>
      <c r="N974" s="3"/>
    </row>
    <row r="975" spans="5:14" ht="16.5" customHeight="1">
      <c r="E975" s="10"/>
      <c r="N975" s="3"/>
    </row>
    <row r="976" spans="5:14" ht="16.5" customHeight="1">
      <c r="E976" s="10"/>
      <c r="N976" s="3"/>
    </row>
    <row r="977" spans="5:14" ht="16.5" customHeight="1">
      <c r="E977" s="10"/>
      <c r="N977" s="3"/>
    </row>
    <row r="978" spans="5:14" ht="16.5" customHeight="1">
      <c r="E978" s="10"/>
      <c r="N978" s="3"/>
    </row>
    <row r="979" spans="5:14" ht="16.5" customHeight="1">
      <c r="E979" s="10"/>
      <c r="N979" s="3"/>
    </row>
    <row r="980" spans="5:14" ht="16.5" customHeight="1">
      <c r="E980" s="10"/>
      <c r="N980" s="3"/>
    </row>
    <row r="981" spans="5:14" ht="16.5" customHeight="1">
      <c r="E981" s="10"/>
      <c r="N981" s="3"/>
    </row>
    <row r="982" spans="5:14" ht="16.5" customHeight="1">
      <c r="E982" s="10"/>
      <c r="N982" s="3"/>
    </row>
    <row r="983" spans="5:14" ht="16.5" customHeight="1">
      <c r="E983" s="10"/>
      <c r="N983" s="3"/>
    </row>
    <row r="984" spans="5:14" ht="16.5" customHeight="1">
      <c r="E984" s="10"/>
      <c r="N984" s="3"/>
    </row>
    <row r="985" spans="5:14" ht="16.5" customHeight="1">
      <c r="E985" s="10"/>
      <c r="N985" s="3"/>
    </row>
    <row r="986" spans="5:14" ht="16.5" customHeight="1">
      <c r="E986" s="10"/>
      <c r="N986" s="3"/>
    </row>
    <row r="987" spans="5:14" ht="16.5" customHeight="1">
      <c r="E987" s="10"/>
      <c r="N987" s="3"/>
    </row>
    <row r="988" spans="5:14" ht="16.5" customHeight="1">
      <c r="E988" s="10"/>
      <c r="N988" s="3"/>
    </row>
    <row r="989" spans="5:14" ht="16.5" customHeight="1">
      <c r="E989" s="10"/>
      <c r="N989" s="3"/>
    </row>
    <row r="990" spans="5:14" ht="16.5" customHeight="1">
      <c r="E990" s="10"/>
      <c r="N990" s="3"/>
    </row>
    <row r="991" spans="5:14" ht="16.5" customHeight="1">
      <c r="E991" s="10"/>
      <c r="N991" s="3"/>
    </row>
    <row r="992" spans="5:14" ht="16.5" customHeight="1">
      <c r="E992" s="10"/>
      <c r="N992" s="3"/>
    </row>
    <row r="993" spans="5:14" ht="16.5" customHeight="1">
      <c r="E993" s="10"/>
      <c r="N993" s="3"/>
    </row>
    <row r="994" spans="5:14" ht="16.5" customHeight="1">
      <c r="E994" s="10"/>
      <c r="N994" s="3"/>
    </row>
    <row r="995" spans="5:14" ht="16.5" customHeight="1">
      <c r="E995" s="10"/>
      <c r="N995" s="3"/>
    </row>
    <row r="996" spans="5:14" ht="16.5" customHeight="1">
      <c r="E996" s="10"/>
      <c r="N996" s="3"/>
    </row>
    <row r="997" spans="5:14" ht="16.5" customHeight="1">
      <c r="E997" s="10"/>
      <c r="N997" s="3"/>
    </row>
    <row r="998" spans="5:14" ht="16.5" customHeight="1">
      <c r="E998" s="10"/>
      <c r="N998" s="3"/>
    </row>
    <row r="999" spans="5:14" ht="16.5" customHeight="1">
      <c r="E999" s="10"/>
      <c r="N999" s="3"/>
    </row>
    <row r="1000" spans="5:14" ht="16.5" customHeight="1">
      <c r="E1000" s="10"/>
      <c r="N1000" s="3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全班</vt:lpstr>
      <vt:lpstr>大學部</vt:lpstr>
      <vt:lpstr>研究所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RL</cp:lastModifiedBy>
  <dcterms:modified xsi:type="dcterms:W3CDTF">2017-01-21T07:37:48Z</dcterms:modified>
</cp:coreProperties>
</file>