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\Desktop\"/>
    </mc:Choice>
  </mc:AlternateContent>
  <bookViews>
    <workbookView xWindow="0" yWindow="0" windowWidth="28800" windowHeight="12390"/>
  </bookViews>
  <sheets>
    <sheet name="全班" sheetId="1" r:id="rId1"/>
    <sheet name="大學部" sheetId="2" r:id="rId2"/>
    <sheet name="研究所" sheetId="3" r:id="rId3"/>
  </sheets>
  <calcPr calcId="152511"/>
</workbook>
</file>

<file path=xl/calcChain.xml><?xml version="1.0" encoding="utf-8"?>
<calcChain xmlns="http://schemas.openxmlformats.org/spreadsheetml/2006/main">
  <c r="O57" i="3" l="1"/>
  <c r="N57" i="3"/>
  <c r="M57" i="3"/>
  <c r="L57" i="3"/>
  <c r="K57" i="3"/>
  <c r="J57" i="3"/>
  <c r="I57" i="3"/>
  <c r="H57" i="3"/>
  <c r="G57" i="3"/>
  <c r="F57" i="3"/>
  <c r="E57" i="3"/>
  <c r="C57" i="3"/>
  <c r="B57" i="3"/>
  <c r="A57" i="3"/>
  <c r="O56" i="3"/>
  <c r="N56" i="3"/>
  <c r="M56" i="3"/>
  <c r="L56" i="3"/>
  <c r="K56" i="3"/>
  <c r="J56" i="3"/>
  <c r="I56" i="3"/>
  <c r="H56" i="3"/>
  <c r="G56" i="3"/>
  <c r="F56" i="3"/>
  <c r="E56" i="3"/>
  <c r="C56" i="3"/>
  <c r="B56" i="3"/>
  <c r="A56" i="3"/>
  <c r="O55" i="3"/>
  <c r="N55" i="3"/>
  <c r="M55" i="3"/>
  <c r="L55" i="3"/>
  <c r="K55" i="3"/>
  <c r="J55" i="3"/>
  <c r="I55" i="3"/>
  <c r="H55" i="3"/>
  <c r="G55" i="3"/>
  <c r="F55" i="3"/>
  <c r="E55" i="3"/>
  <c r="C55" i="3"/>
  <c r="B55" i="3"/>
  <c r="A55" i="3"/>
  <c r="O54" i="3"/>
  <c r="N54" i="3"/>
  <c r="M54" i="3"/>
  <c r="L54" i="3"/>
  <c r="K54" i="3"/>
  <c r="J54" i="3"/>
  <c r="I54" i="3"/>
  <c r="H54" i="3"/>
  <c r="G54" i="3"/>
  <c r="F54" i="3"/>
  <c r="E54" i="3"/>
  <c r="C54" i="3"/>
  <c r="B54" i="3"/>
  <c r="A54" i="3"/>
  <c r="O53" i="3"/>
  <c r="N53" i="3"/>
  <c r="M53" i="3"/>
  <c r="L53" i="3"/>
  <c r="K53" i="3"/>
  <c r="J53" i="3"/>
  <c r="I53" i="3"/>
  <c r="H53" i="3"/>
  <c r="G53" i="3"/>
  <c r="F53" i="3"/>
  <c r="E53" i="3"/>
  <c r="C53" i="3"/>
  <c r="B53" i="3"/>
  <c r="A53" i="3"/>
  <c r="O52" i="3"/>
  <c r="N52" i="3"/>
  <c r="M52" i="3"/>
  <c r="L52" i="3"/>
  <c r="K52" i="3"/>
  <c r="J52" i="3"/>
  <c r="I52" i="3"/>
  <c r="H52" i="3"/>
  <c r="G52" i="3"/>
  <c r="F52" i="3"/>
  <c r="E52" i="3"/>
  <c r="C52" i="3"/>
  <c r="B52" i="3"/>
  <c r="A52" i="3"/>
  <c r="O51" i="3"/>
  <c r="N51" i="3"/>
  <c r="M51" i="3"/>
  <c r="L51" i="3"/>
  <c r="K51" i="3"/>
  <c r="J51" i="3"/>
  <c r="I51" i="3"/>
  <c r="H51" i="3"/>
  <c r="G51" i="3"/>
  <c r="F51" i="3"/>
  <c r="E51" i="3"/>
  <c r="C51" i="3"/>
  <c r="B51" i="3"/>
  <c r="A51" i="3"/>
  <c r="O50" i="3"/>
  <c r="N50" i="3"/>
  <c r="M50" i="3"/>
  <c r="L50" i="3"/>
  <c r="K50" i="3"/>
  <c r="J50" i="3"/>
  <c r="I50" i="3"/>
  <c r="H50" i="3"/>
  <c r="G50" i="3"/>
  <c r="F50" i="3"/>
  <c r="E50" i="3"/>
  <c r="C50" i="3"/>
  <c r="B50" i="3"/>
  <c r="A50" i="3"/>
  <c r="O49" i="3"/>
  <c r="N49" i="3"/>
  <c r="M49" i="3"/>
  <c r="L49" i="3"/>
  <c r="K49" i="3"/>
  <c r="J49" i="3"/>
  <c r="I49" i="3"/>
  <c r="H49" i="3"/>
  <c r="G49" i="3"/>
  <c r="F49" i="3"/>
  <c r="E49" i="3"/>
  <c r="C49" i="3"/>
  <c r="B49" i="3"/>
  <c r="A49" i="3"/>
  <c r="O48" i="3"/>
  <c r="N48" i="3"/>
  <c r="M48" i="3"/>
  <c r="L48" i="3"/>
  <c r="K48" i="3"/>
  <c r="J48" i="3"/>
  <c r="I48" i="3"/>
  <c r="H48" i="3"/>
  <c r="G48" i="3"/>
  <c r="F48" i="3"/>
  <c r="E48" i="3"/>
  <c r="C48" i="3"/>
  <c r="B48" i="3"/>
  <c r="A48" i="3"/>
  <c r="O47" i="3"/>
  <c r="N47" i="3"/>
  <c r="M47" i="3"/>
  <c r="L47" i="3"/>
  <c r="K47" i="3"/>
  <c r="J47" i="3"/>
  <c r="I47" i="3"/>
  <c r="H47" i="3"/>
  <c r="G47" i="3"/>
  <c r="F47" i="3"/>
  <c r="E47" i="3"/>
  <c r="C47" i="3"/>
  <c r="B47" i="3"/>
  <c r="A47" i="3"/>
  <c r="O46" i="3"/>
  <c r="N46" i="3"/>
  <c r="M46" i="3"/>
  <c r="L46" i="3"/>
  <c r="K46" i="3"/>
  <c r="J46" i="3"/>
  <c r="I46" i="3"/>
  <c r="H46" i="3"/>
  <c r="G46" i="3"/>
  <c r="F46" i="3"/>
  <c r="E46" i="3"/>
  <c r="C46" i="3"/>
  <c r="B46" i="3"/>
  <c r="A46" i="3"/>
  <c r="O45" i="3"/>
  <c r="N45" i="3"/>
  <c r="M45" i="3"/>
  <c r="L45" i="3"/>
  <c r="K45" i="3"/>
  <c r="J45" i="3"/>
  <c r="I45" i="3"/>
  <c r="H45" i="3"/>
  <c r="G45" i="3"/>
  <c r="F45" i="3"/>
  <c r="E45" i="3"/>
  <c r="C45" i="3"/>
  <c r="B45" i="3"/>
  <c r="A45" i="3"/>
  <c r="O44" i="3"/>
  <c r="N44" i="3"/>
  <c r="M44" i="3"/>
  <c r="L44" i="3"/>
  <c r="K44" i="3"/>
  <c r="J44" i="3"/>
  <c r="I44" i="3"/>
  <c r="H44" i="3"/>
  <c r="G44" i="3"/>
  <c r="F44" i="3"/>
  <c r="E44" i="3"/>
  <c r="C44" i="3"/>
  <c r="B44" i="3"/>
  <c r="A44" i="3"/>
  <c r="O43" i="3"/>
  <c r="N43" i="3"/>
  <c r="M43" i="3"/>
  <c r="L43" i="3"/>
  <c r="K43" i="3"/>
  <c r="J43" i="3"/>
  <c r="I43" i="3"/>
  <c r="H43" i="3"/>
  <c r="G43" i="3"/>
  <c r="F43" i="3"/>
  <c r="E43" i="3"/>
  <c r="C43" i="3"/>
  <c r="B43" i="3"/>
  <c r="A43" i="3"/>
  <c r="O42" i="3"/>
  <c r="N42" i="3"/>
  <c r="M42" i="3"/>
  <c r="L42" i="3"/>
  <c r="K42" i="3"/>
  <c r="J42" i="3"/>
  <c r="I42" i="3"/>
  <c r="H42" i="3"/>
  <c r="G42" i="3"/>
  <c r="F42" i="3"/>
  <c r="E42" i="3"/>
  <c r="C42" i="3"/>
  <c r="B42" i="3"/>
  <c r="A42" i="3"/>
  <c r="O41" i="3"/>
  <c r="N41" i="3"/>
  <c r="M41" i="3"/>
  <c r="L41" i="3"/>
  <c r="K41" i="3"/>
  <c r="J41" i="3"/>
  <c r="I41" i="3"/>
  <c r="H41" i="3"/>
  <c r="G41" i="3"/>
  <c r="F41" i="3"/>
  <c r="E41" i="3"/>
  <c r="C41" i="3"/>
  <c r="B41" i="3"/>
  <c r="A41" i="3"/>
  <c r="O40" i="3"/>
  <c r="N40" i="3"/>
  <c r="M40" i="3"/>
  <c r="L40" i="3"/>
  <c r="K40" i="3"/>
  <c r="J40" i="3"/>
  <c r="I40" i="3"/>
  <c r="H40" i="3"/>
  <c r="G40" i="3"/>
  <c r="F40" i="3"/>
  <c r="E40" i="3"/>
  <c r="C40" i="3"/>
  <c r="B40" i="3"/>
  <c r="A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O36" i="3"/>
  <c r="N36" i="3"/>
  <c r="M36" i="3"/>
  <c r="L36" i="3"/>
  <c r="K36" i="3"/>
  <c r="J36" i="3"/>
  <c r="I36" i="3"/>
  <c r="H36" i="3"/>
  <c r="G36" i="3"/>
  <c r="F36" i="3"/>
  <c r="E36" i="3"/>
  <c r="C36" i="3"/>
  <c r="B36" i="3"/>
  <c r="A36" i="3"/>
  <c r="O35" i="3"/>
  <c r="N35" i="3"/>
  <c r="M35" i="3"/>
  <c r="L35" i="3"/>
  <c r="K35" i="3"/>
  <c r="J35" i="3"/>
  <c r="I35" i="3"/>
  <c r="H35" i="3"/>
  <c r="G35" i="3"/>
  <c r="F35" i="3"/>
  <c r="E35" i="3"/>
  <c r="C35" i="3"/>
  <c r="B35" i="3"/>
  <c r="A35" i="3"/>
  <c r="O34" i="3"/>
  <c r="N34" i="3"/>
  <c r="M34" i="3"/>
  <c r="L34" i="3"/>
  <c r="K34" i="3"/>
  <c r="J34" i="3"/>
  <c r="I34" i="3"/>
  <c r="H34" i="3"/>
  <c r="G34" i="3"/>
  <c r="F34" i="3"/>
  <c r="E34" i="3"/>
  <c r="C34" i="3"/>
  <c r="B34" i="3"/>
  <c r="A34" i="3"/>
  <c r="O33" i="3"/>
  <c r="N33" i="3"/>
  <c r="M33" i="3"/>
  <c r="L33" i="3"/>
  <c r="K33" i="3"/>
  <c r="J33" i="3"/>
  <c r="I33" i="3"/>
  <c r="H33" i="3"/>
  <c r="G33" i="3"/>
  <c r="F33" i="3"/>
  <c r="E33" i="3"/>
  <c r="C33" i="3"/>
  <c r="B33" i="3"/>
  <c r="A33" i="3"/>
  <c r="O32" i="3"/>
  <c r="N32" i="3"/>
  <c r="M32" i="3"/>
  <c r="L32" i="3"/>
  <c r="K32" i="3"/>
  <c r="J32" i="3"/>
  <c r="I32" i="3"/>
  <c r="H32" i="3"/>
  <c r="G32" i="3"/>
  <c r="F32" i="3"/>
  <c r="E32" i="3"/>
  <c r="C32" i="3"/>
  <c r="B32" i="3"/>
  <c r="A32" i="3"/>
  <c r="O31" i="3"/>
  <c r="N31" i="3"/>
  <c r="M31" i="3"/>
  <c r="L31" i="3"/>
  <c r="K31" i="3"/>
  <c r="J31" i="3"/>
  <c r="I31" i="3"/>
  <c r="H31" i="3"/>
  <c r="G31" i="3"/>
  <c r="F31" i="3"/>
  <c r="E31" i="3"/>
  <c r="C31" i="3"/>
  <c r="B31" i="3"/>
  <c r="A31" i="3"/>
  <c r="O30" i="3"/>
  <c r="N30" i="3"/>
  <c r="M30" i="3"/>
  <c r="L30" i="3"/>
  <c r="K30" i="3"/>
  <c r="J30" i="3"/>
  <c r="I30" i="3"/>
  <c r="H30" i="3"/>
  <c r="G30" i="3"/>
  <c r="F30" i="3"/>
  <c r="E30" i="3"/>
  <c r="C30" i="3"/>
  <c r="B30" i="3"/>
  <c r="A30" i="3"/>
  <c r="O29" i="3"/>
  <c r="N29" i="3"/>
  <c r="M29" i="3"/>
  <c r="L29" i="3"/>
  <c r="K29" i="3"/>
  <c r="J29" i="3"/>
  <c r="I29" i="3"/>
  <c r="H29" i="3"/>
  <c r="G29" i="3"/>
  <c r="F29" i="3"/>
  <c r="E29" i="3"/>
  <c r="C29" i="3"/>
  <c r="B29" i="3"/>
  <c r="A29" i="3"/>
  <c r="O28" i="3"/>
  <c r="N28" i="3"/>
  <c r="M28" i="3"/>
  <c r="L28" i="3"/>
  <c r="K28" i="3"/>
  <c r="J28" i="3"/>
  <c r="I28" i="3"/>
  <c r="H28" i="3"/>
  <c r="G28" i="3"/>
  <c r="F28" i="3"/>
  <c r="E28" i="3"/>
  <c r="C28" i="3"/>
  <c r="B28" i="3"/>
  <c r="A28" i="3"/>
  <c r="O27" i="3"/>
  <c r="N27" i="3"/>
  <c r="M27" i="3"/>
  <c r="L27" i="3"/>
  <c r="K27" i="3"/>
  <c r="J27" i="3"/>
  <c r="I27" i="3"/>
  <c r="H27" i="3"/>
  <c r="G27" i="3"/>
  <c r="F27" i="3"/>
  <c r="E27" i="3"/>
  <c r="C27" i="3"/>
  <c r="B27" i="3"/>
  <c r="A27" i="3"/>
  <c r="O26" i="3"/>
  <c r="N26" i="3"/>
  <c r="M26" i="3"/>
  <c r="L26" i="3"/>
  <c r="K26" i="3"/>
  <c r="J26" i="3"/>
  <c r="I26" i="3"/>
  <c r="H26" i="3"/>
  <c r="G26" i="3"/>
  <c r="F26" i="3"/>
  <c r="E26" i="3"/>
  <c r="C26" i="3"/>
  <c r="B26" i="3"/>
  <c r="A26" i="3"/>
  <c r="O25" i="3"/>
  <c r="N25" i="3"/>
  <c r="M25" i="3"/>
  <c r="L25" i="3"/>
  <c r="K25" i="3"/>
  <c r="J25" i="3"/>
  <c r="I25" i="3"/>
  <c r="H25" i="3"/>
  <c r="G25" i="3"/>
  <c r="F25" i="3"/>
  <c r="E25" i="3"/>
  <c r="C25" i="3"/>
  <c r="B25" i="3"/>
  <c r="A25" i="3"/>
  <c r="O24" i="3"/>
  <c r="N24" i="3"/>
  <c r="M24" i="3"/>
  <c r="L24" i="3"/>
  <c r="K24" i="3"/>
  <c r="J24" i="3"/>
  <c r="I24" i="3"/>
  <c r="H24" i="3"/>
  <c r="G24" i="3"/>
  <c r="F24" i="3"/>
  <c r="E24" i="3"/>
  <c r="C24" i="3"/>
  <c r="B24" i="3"/>
  <c r="A24" i="3"/>
  <c r="O23" i="3"/>
  <c r="N23" i="3"/>
  <c r="M23" i="3"/>
  <c r="L23" i="3"/>
  <c r="K23" i="3"/>
  <c r="J23" i="3"/>
  <c r="I23" i="3"/>
  <c r="H23" i="3"/>
  <c r="G23" i="3"/>
  <c r="F23" i="3"/>
  <c r="E23" i="3"/>
  <c r="C23" i="3"/>
  <c r="B23" i="3"/>
  <c r="A23" i="3"/>
  <c r="O22" i="3"/>
  <c r="N22" i="3"/>
  <c r="M22" i="3"/>
  <c r="L22" i="3"/>
  <c r="K22" i="3"/>
  <c r="J22" i="3"/>
  <c r="I22" i="3"/>
  <c r="H22" i="3"/>
  <c r="G22" i="3"/>
  <c r="F22" i="3"/>
  <c r="E22" i="3"/>
  <c r="C22" i="3"/>
  <c r="B22" i="3"/>
  <c r="A22" i="3"/>
  <c r="O21" i="3"/>
  <c r="N21" i="3"/>
  <c r="M21" i="3"/>
  <c r="L21" i="3"/>
  <c r="K21" i="3"/>
  <c r="J21" i="3"/>
  <c r="I21" i="3"/>
  <c r="H21" i="3"/>
  <c r="G21" i="3"/>
  <c r="F21" i="3"/>
  <c r="E21" i="3"/>
  <c r="C21" i="3"/>
  <c r="B21" i="3"/>
  <c r="A21" i="3"/>
  <c r="O20" i="3"/>
  <c r="N20" i="3"/>
  <c r="M20" i="3"/>
  <c r="L20" i="3"/>
  <c r="K20" i="3"/>
  <c r="J20" i="3"/>
  <c r="I20" i="3"/>
  <c r="H20" i="3"/>
  <c r="G20" i="3"/>
  <c r="F20" i="3"/>
  <c r="E20" i="3"/>
  <c r="C20" i="3"/>
  <c r="B20" i="3"/>
  <c r="A20" i="3"/>
  <c r="O19" i="3"/>
  <c r="N19" i="3"/>
  <c r="M19" i="3"/>
  <c r="L19" i="3"/>
  <c r="K19" i="3"/>
  <c r="J19" i="3"/>
  <c r="I19" i="3"/>
  <c r="H19" i="3"/>
  <c r="G19" i="3"/>
  <c r="F19" i="3"/>
  <c r="E19" i="3"/>
  <c r="C19" i="3"/>
  <c r="B19" i="3"/>
  <c r="A19" i="3"/>
  <c r="O18" i="3"/>
  <c r="N18" i="3"/>
  <c r="M18" i="3"/>
  <c r="L18" i="3"/>
  <c r="K18" i="3"/>
  <c r="J18" i="3"/>
  <c r="I18" i="3"/>
  <c r="H18" i="3"/>
  <c r="G18" i="3"/>
  <c r="F18" i="3"/>
  <c r="E18" i="3"/>
  <c r="C18" i="3"/>
  <c r="B18" i="3"/>
  <c r="A18" i="3"/>
  <c r="O17" i="3"/>
  <c r="N17" i="3"/>
  <c r="M17" i="3"/>
  <c r="L17" i="3"/>
  <c r="K17" i="3"/>
  <c r="J17" i="3"/>
  <c r="I17" i="3"/>
  <c r="H17" i="3"/>
  <c r="G17" i="3"/>
  <c r="F17" i="3"/>
  <c r="E17" i="3"/>
  <c r="C17" i="3"/>
  <c r="B17" i="3"/>
  <c r="A17" i="3"/>
  <c r="O16" i="3"/>
  <c r="N16" i="3"/>
  <c r="M16" i="3"/>
  <c r="L16" i="3"/>
  <c r="K16" i="3"/>
  <c r="J16" i="3"/>
  <c r="I16" i="3"/>
  <c r="H16" i="3"/>
  <c r="G16" i="3"/>
  <c r="F16" i="3"/>
  <c r="E16" i="3"/>
  <c r="C16" i="3"/>
  <c r="B16" i="3"/>
  <c r="A16" i="3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A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O13" i="3"/>
  <c r="N13" i="3"/>
  <c r="M13" i="3"/>
  <c r="L13" i="3"/>
  <c r="K13" i="3"/>
  <c r="J13" i="3"/>
  <c r="I13" i="3"/>
  <c r="H13" i="3"/>
  <c r="G13" i="3"/>
  <c r="F13" i="3"/>
  <c r="E13" i="3"/>
  <c r="C13" i="3"/>
  <c r="B13" i="3"/>
  <c r="A13" i="3"/>
  <c r="O12" i="3"/>
  <c r="N12" i="3"/>
  <c r="M12" i="3"/>
  <c r="L12" i="3"/>
  <c r="K12" i="3"/>
  <c r="J12" i="3"/>
  <c r="I12" i="3"/>
  <c r="H12" i="3"/>
  <c r="G12" i="3"/>
  <c r="F12" i="3"/>
  <c r="E12" i="3"/>
  <c r="C12" i="3"/>
  <c r="B12" i="3"/>
  <c r="A12" i="3"/>
  <c r="O11" i="3"/>
  <c r="N11" i="3"/>
  <c r="M11" i="3"/>
  <c r="L11" i="3"/>
  <c r="K11" i="3"/>
  <c r="J11" i="3"/>
  <c r="I11" i="3"/>
  <c r="H11" i="3"/>
  <c r="G11" i="3"/>
  <c r="F11" i="3"/>
  <c r="E11" i="3"/>
  <c r="C11" i="3"/>
  <c r="B11" i="3"/>
  <c r="A11" i="3"/>
  <c r="O10" i="3"/>
  <c r="N10" i="3"/>
  <c r="M10" i="3"/>
  <c r="L10" i="3"/>
  <c r="K10" i="3"/>
  <c r="J10" i="3"/>
  <c r="I10" i="3"/>
  <c r="H10" i="3"/>
  <c r="G10" i="3"/>
  <c r="F10" i="3"/>
  <c r="E10" i="3"/>
  <c r="C10" i="3"/>
  <c r="B10" i="3"/>
  <c r="A10" i="3"/>
  <c r="O9" i="3"/>
  <c r="N9" i="3"/>
  <c r="M9" i="3"/>
  <c r="L9" i="3"/>
  <c r="K9" i="3"/>
  <c r="J9" i="3"/>
  <c r="I9" i="3"/>
  <c r="H9" i="3"/>
  <c r="G9" i="3"/>
  <c r="F9" i="3"/>
  <c r="E9" i="3"/>
  <c r="C9" i="3"/>
  <c r="B9" i="3"/>
  <c r="A9" i="3"/>
  <c r="O8" i="3"/>
  <c r="N8" i="3"/>
  <c r="M8" i="3"/>
  <c r="L8" i="3"/>
  <c r="K8" i="3"/>
  <c r="J8" i="3"/>
  <c r="I8" i="3"/>
  <c r="H8" i="3"/>
  <c r="G8" i="3"/>
  <c r="F8" i="3"/>
  <c r="E8" i="3"/>
  <c r="C8" i="3"/>
  <c r="B8" i="3"/>
  <c r="A8" i="3"/>
  <c r="O7" i="3"/>
  <c r="N7" i="3"/>
  <c r="M7" i="3"/>
  <c r="L7" i="3"/>
  <c r="K7" i="3"/>
  <c r="J7" i="3"/>
  <c r="I7" i="3"/>
  <c r="H7" i="3"/>
  <c r="G7" i="3"/>
  <c r="F7" i="3"/>
  <c r="E7" i="3"/>
  <c r="C7" i="3"/>
  <c r="B7" i="3"/>
  <c r="A7" i="3"/>
  <c r="O6" i="3"/>
  <c r="N6" i="3"/>
  <c r="M6" i="3"/>
  <c r="L6" i="3"/>
  <c r="K6" i="3"/>
  <c r="J6" i="3"/>
  <c r="I6" i="3"/>
  <c r="H6" i="3"/>
  <c r="G6" i="3"/>
  <c r="F6" i="3"/>
  <c r="E6" i="3"/>
  <c r="C6" i="3"/>
  <c r="B6" i="3"/>
  <c r="A6" i="3"/>
  <c r="O5" i="3"/>
  <c r="N5" i="3"/>
  <c r="M5" i="3"/>
  <c r="L5" i="3"/>
  <c r="K5" i="3"/>
  <c r="J5" i="3"/>
  <c r="I5" i="3"/>
  <c r="H5" i="3"/>
  <c r="G5" i="3"/>
  <c r="F5" i="3"/>
  <c r="E5" i="3"/>
  <c r="C5" i="3"/>
  <c r="B5" i="3"/>
  <c r="A5" i="3"/>
  <c r="O4" i="3"/>
  <c r="N4" i="3"/>
  <c r="M4" i="3"/>
  <c r="L4" i="3"/>
  <c r="K4" i="3"/>
  <c r="J4" i="3"/>
  <c r="I4" i="3"/>
  <c r="H4" i="3"/>
  <c r="G4" i="3"/>
  <c r="F4" i="3"/>
  <c r="E4" i="3"/>
  <c r="C4" i="3"/>
  <c r="B4" i="3"/>
  <c r="A4" i="3"/>
  <c r="O3" i="3"/>
  <c r="N3" i="3"/>
  <c r="M3" i="3"/>
  <c r="L3" i="3"/>
  <c r="K3" i="3"/>
  <c r="J3" i="3"/>
  <c r="I3" i="3"/>
  <c r="H3" i="3"/>
  <c r="G3" i="3"/>
  <c r="F3" i="3"/>
  <c r="E3" i="3"/>
  <c r="C3" i="3"/>
  <c r="B3" i="3"/>
  <c r="A3" i="3"/>
  <c r="N2" i="3"/>
  <c r="M2" i="3"/>
  <c r="L2" i="3"/>
  <c r="K2" i="3"/>
  <c r="J2" i="3"/>
  <c r="I2" i="3"/>
  <c r="H2" i="3"/>
  <c r="G2" i="3"/>
  <c r="F2" i="3"/>
  <c r="C2" i="3"/>
  <c r="B2" i="3"/>
  <c r="A2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3"/>
  <c r="O56" i="2"/>
  <c r="N56" i="2"/>
  <c r="M56" i="2"/>
  <c r="L56" i="2"/>
  <c r="K56" i="2"/>
  <c r="J56" i="2"/>
  <c r="I56" i="2"/>
  <c r="H56" i="2"/>
  <c r="G56" i="2"/>
  <c r="F56" i="2"/>
  <c r="E56" i="2"/>
  <c r="C56" i="2"/>
  <c r="B56" i="2"/>
  <c r="A56" i="2"/>
  <c r="O55" i="2"/>
  <c r="N55" i="2"/>
  <c r="M55" i="2"/>
  <c r="L55" i="2"/>
  <c r="K55" i="2"/>
  <c r="J55" i="2"/>
  <c r="I55" i="2"/>
  <c r="H55" i="2"/>
  <c r="G55" i="2"/>
  <c r="F55" i="2"/>
  <c r="E55" i="2"/>
  <c r="C55" i="2"/>
  <c r="B55" i="2"/>
  <c r="A55" i="2"/>
  <c r="O54" i="2"/>
  <c r="N54" i="2"/>
  <c r="M54" i="2"/>
  <c r="L54" i="2"/>
  <c r="K54" i="2"/>
  <c r="J54" i="2"/>
  <c r="I54" i="2"/>
  <c r="H54" i="2"/>
  <c r="G54" i="2"/>
  <c r="F54" i="2"/>
  <c r="E54" i="2"/>
  <c r="C54" i="2"/>
  <c r="B54" i="2"/>
  <c r="A54" i="2"/>
  <c r="O53" i="2"/>
  <c r="N53" i="2"/>
  <c r="M53" i="2"/>
  <c r="L53" i="2"/>
  <c r="K53" i="2"/>
  <c r="J53" i="2"/>
  <c r="I53" i="2"/>
  <c r="H53" i="2"/>
  <c r="G53" i="2"/>
  <c r="F53" i="2"/>
  <c r="E53" i="2"/>
  <c r="C53" i="2"/>
  <c r="B53" i="2"/>
  <c r="A53" i="2"/>
  <c r="O52" i="2"/>
  <c r="N52" i="2"/>
  <c r="M52" i="2"/>
  <c r="L52" i="2"/>
  <c r="K52" i="2"/>
  <c r="J52" i="2"/>
  <c r="I52" i="2"/>
  <c r="H52" i="2"/>
  <c r="G52" i="2"/>
  <c r="F52" i="2"/>
  <c r="E52" i="2"/>
  <c r="C52" i="2"/>
  <c r="B52" i="2"/>
  <c r="A52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A51" i="2"/>
  <c r="O50" i="2"/>
  <c r="N50" i="2"/>
  <c r="M50" i="2"/>
  <c r="L50" i="2"/>
  <c r="K50" i="2"/>
  <c r="J50" i="2"/>
  <c r="I50" i="2"/>
  <c r="H50" i="2"/>
  <c r="G50" i="2"/>
  <c r="F50" i="2"/>
  <c r="E50" i="2"/>
  <c r="C50" i="2"/>
  <c r="B50" i="2"/>
  <c r="A50" i="2"/>
  <c r="O49" i="2"/>
  <c r="N49" i="2"/>
  <c r="M49" i="2"/>
  <c r="L49" i="2"/>
  <c r="K49" i="2"/>
  <c r="J49" i="2"/>
  <c r="I49" i="2"/>
  <c r="H49" i="2"/>
  <c r="G49" i="2"/>
  <c r="F49" i="2"/>
  <c r="E49" i="2"/>
  <c r="C49" i="2"/>
  <c r="B49" i="2"/>
  <c r="A49" i="2"/>
  <c r="O48" i="2"/>
  <c r="N48" i="2"/>
  <c r="M48" i="2"/>
  <c r="L48" i="2"/>
  <c r="K48" i="2"/>
  <c r="J48" i="2"/>
  <c r="I48" i="2"/>
  <c r="H48" i="2"/>
  <c r="G48" i="2"/>
  <c r="F48" i="2"/>
  <c r="E48" i="2"/>
  <c r="C48" i="2"/>
  <c r="B48" i="2"/>
  <c r="A48" i="2"/>
  <c r="O47" i="2"/>
  <c r="N47" i="2"/>
  <c r="M47" i="2"/>
  <c r="L47" i="2"/>
  <c r="K47" i="2"/>
  <c r="J47" i="2"/>
  <c r="I47" i="2"/>
  <c r="H47" i="2"/>
  <c r="G47" i="2"/>
  <c r="F47" i="2"/>
  <c r="E47" i="2"/>
  <c r="C47" i="2"/>
  <c r="B47" i="2"/>
  <c r="A47" i="2"/>
  <c r="O46" i="2"/>
  <c r="N46" i="2"/>
  <c r="M46" i="2"/>
  <c r="L46" i="2"/>
  <c r="K46" i="2"/>
  <c r="J46" i="2"/>
  <c r="I46" i="2"/>
  <c r="H46" i="2"/>
  <c r="G46" i="2"/>
  <c r="F46" i="2"/>
  <c r="E46" i="2"/>
  <c r="C46" i="2"/>
  <c r="B46" i="2"/>
  <c r="A46" i="2"/>
  <c r="O45" i="2"/>
  <c r="N45" i="2"/>
  <c r="M45" i="2"/>
  <c r="L45" i="2"/>
  <c r="K45" i="2"/>
  <c r="J45" i="2"/>
  <c r="I45" i="2"/>
  <c r="H45" i="2"/>
  <c r="G45" i="2"/>
  <c r="F45" i="2"/>
  <c r="E45" i="2"/>
  <c r="C45" i="2"/>
  <c r="B45" i="2"/>
  <c r="A45" i="2"/>
  <c r="O44" i="2"/>
  <c r="N44" i="2"/>
  <c r="M44" i="2"/>
  <c r="L44" i="2"/>
  <c r="K44" i="2"/>
  <c r="J44" i="2"/>
  <c r="I44" i="2"/>
  <c r="H44" i="2"/>
  <c r="G44" i="2"/>
  <c r="F44" i="2"/>
  <c r="E44" i="2"/>
  <c r="C44" i="2"/>
  <c r="B44" i="2"/>
  <c r="A44" i="2"/>
  <c r="O43" i="2"/>
  <c r="N43" i="2"/>
  <c r="M43" i="2"/>
  <c r="L43" i="2"/>
  <c r="K43" i="2"/>
  <c r="J43" i="2"/>
  <c r="I43" i="2"/>
  <c r="H43" i="2"/>
  <c r="G43" i="2"/>
  <c r="F43" i="2"/>
  <c r="E43" i="2"/>
  <c r="C43" i="2"/>
  <c r="B43" i="2"/>
  <c r="A43" i="2"/>
  <c r="O42" i="2"/>
  <c r="N42" i="2"/>
  <c r="M42" i="2"/>
  <c r="L42" i="2"/>
  <c r="K42" i="2"/>
  <c r="J42" i="2"/>
  <c r="I42" i="2"/>
  <c r="H42" i="2"/>
  <c r="G42" i="2"/>
  <c r="F42" i="2"/>
  <c r="E42" i="2"/>
  <c r="C42" i="2"/>
  <c r="B42" i="2"/>
  <c r="A42" i="2"/>
  <c r="O41" i="2"/>
  <c r="N41" i="2"/>
  <c r="M41" i="2"/>
  <c r="L41" i="2"/>
  <c r="K41" i="2"/>
  <c r="J41" i="2"/>
  <c r="I41" i="2"/>
  <c r="H41" i="2"/>
  <c r="G41" i="2"/>
  <c r="F41" i="2"/>
  <c r="E41" i="2"/>
  <c r="C41" i="2"/>
  <c r="B41" i="2"/>
  <c r="A41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A40" i="2"/>
  <c r="O39" i="2"/>
  <c r="N39" i="2"/>
  <c r="M39" i="2"/>
  <c r="L39" i="2"/>
  <c r="K39" i="2"/>
  <c r="J39" i="2"/>
  <c r="I39" i="2"/>
  <c r="H39" i="2"/>
  <c r="G39" i="2"/>
  <c r="F39" i="2"/>
  <c r="E39" i="2"/>
  <c r="C39" i="2"/>
  <c r="B39" i="2"/>
  <c r="A39" i="2"/>
  <c r="O38" i="2"/>
  <c r="N38" i="2"/>
  <c r="M38" i="2"/>
  <c r="L38" i="2"/>
  <c r="K38" i="2"/>
  <c r="J38" i="2"/>
  <c r="I38" i="2"/>
  <c r="H38" i="2"/>
  <c r="G38" i="2"/>
  <c r="F38" i="2"/>
  <c r="E38" i="2"/>
  <c r="C38" i="2"/>
  <c r="B38" i="2"/>
  <c r="A38" i="2"/>
  <c r="O37" i="2"/>
  <c r="N37" i="2"/>
  <c r="M37" i="2"/>
  <c r="L37" i="2"/>
  <c r="K37" i="2"/>
  <c r="J37" i="2"/>
  <c r="I37" i="2"/>
  <c r="H37" i="2"/>
  <c r="G37" i="2"/>
  <c r="F37" i="2"/>
  <c r="E37" i="2"/>
  <c r="C37" i="2"/>
  <c r="B37" i="2"/>
  <c r="A37" i="2"/>
  <c r="O36" i="2"/>
  <c r="N36" i="2"/>
  <c r="M36" i="2"/>
  <c r="L36" i="2"/>
  <c r="K36" i="2"/>
  <c r="J36" i="2"/>
  <c r="I36" i="2"/>
  <c r="H36" i="2"/>
  <c r="G36" i="2"/>
  <c r="F36" i="2"/>
  <c r="E36" i="2"/>
  <c r="C36" i="2"/>
  <c r="B36" i="2"/>
  <c r="A36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A35" i="2"/>
  <c r="O34" i="2"/>
  <c r="N34" i="2"/>
  <c r="M34" i="2"/>
  <c r="L34" i="2"/>
  <c r="K34" i="2"/>
  <c r="J34" i="2"/>
  <c r="I34" i="2"/>
  <c r="H34" i="2"/>
  <c r="G34" i="2"/>
  <c r="F34" i="2"/>
  <c r="E34" i="2"/>
  <c r="C34" i="2"/>
  <c r="B34" i="2"/>
  <c r="A34" i="2"/>
  <c r="O33" i="2"/>
  <c r="N33" i="2"/>
  <c r="M33" i="2"/>
  <c r="L33" i="2"/>
  <c r="K33" i="2"/>
  <c r="J33" i="2"/>
  <c r="I33" i="2"/>
  <c r="H33" i="2"/>
  <c r="G33" i="2"/>
  <c r="F33" i="2"/>
  <c r="E33" i="2"/>
  <c r="C33" i="2"/>
  <c r="B33" i="2"/>
  <c r="A33" i="2"/>
  <c r="O32" i="2"/>
  <c r="N32" i="2"/>
  <c r="M32" i="2"/>
  <c r="L32" i="2"/>
  <c r="K32" i="2"/>
  <c r="J32" i="2"/>
  <c r="I32" i="2"/>
  <c r="H32" i="2"/>
  <c r="G32" i="2"/>
  <c r="F32" i="2"/>
  <c r="E32" i="2"/>
  <c r="C32" i="2"/>
  <c r="B32" i="2"/>
  <c r="A32" i="2"/>
  <c r="O31" i="2"/>
  <c r="N31" i="2"/>
  <c r="M31" i="2"/>
  <c r="L31" i="2"/>
  <c r="K31" i="2"/>
  <c r="J31" i="2"/>
  <c r="I31" i="2"/>
  <c r="H31" i="2"/>
  <c r="G31" i="2"/>
  <c r="F31" i="2"/>
  <c r="E31" i="2"/>
  <c r="C31" i="2"/>
  <c r="B31" i="2"/>
  <c r="A31" i="2"/>
  <c r="O30" i="2"/>
  <c r="N30" i="2"/>
  <c r="M30" i="2"/>
  <c r="L30" i="2"/>
  <c r="K30" i="2"/>
  <c r="J30" i="2"/>
  <c r="I30" i="2"/>
  <c r="H30" i="2"/>
  <c r="G30" i="2"/>
  <c r="F30" i="2"/>
  <c r="E30" i="2"/>
  <c r="C30" i="2"/>
  <c r="B30" i="2"/>
  <c r="A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O28" i="2"/>
  <c r="N28" i="2"/>
  <c r="M28" i="2"/>
  <c r="L28" i="2"/>
  <c r="K28" i="2"/>
  <c r="J28" i="2"/>
  <c r="I28" i="2"/>
  <c r="H28" i="2"/>
  <c r="G28" i="2"/>
  <c r="F28" i="2"/>
  <c r="E28" i="2"/>
  <c r="C28" i="2"/>
  <c r="B28" i="2"/>
  <c r="A28" i="2"/>
  <c r="O27" i="2"/>
  <c r="N27" i="2"/>
  <c r="M27" i="2"/>
  <c r="L27" i="2"/>
  <c r="K27" i="2"/>
  <c r="J27" i="2"/>
  <c r="I27" i="2"/>
  <c r="H27" i="2"/>
  <c r="G27" i="2"/>
  <c r="F27" i="2"/>
  <c r="E27" i="2"/>
  <c r="C27" i="2"/>
  <c r="B27" i="2"/>
  <c r="A27" i="2"/>
  <c r="O26" i="2"/>
  <c r="N26" i="2"/>
  <c r="M26" i="2"/>
  <c r="L26" i="2"/>
  <c r="K26" i="2"/>
  <c r="J26" i="2"/>
  <c r="I26" i="2"/>
  <c r="H26" i="2"/>
  <c r="G26" i="2"/>
  <c r="F26" i="2"/>
  <c r="E26" i="2"/>
  <c r="C26" i="2"/>
  <c r="B26" i="2"/>
  <c r="A26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A25" i="2"/>
  <c r="O24" i="2"/>
  <c r="N24" i="2"/>
  <c r="M24" i="2"/>
  <c r="L24" i="2"/>
  <c r="K24" i="2"/>
  <c r="J24" i="2"/>
  <c r="I24" i="2"/>
  <c r="H24" i="2"/>
  <c r="G24" i="2"/>
  <c r="F24" i="2"/>
  <c r="E24" i="2"/>
  <c r="C24" i="2"/>
  <c r="B24" i="2"/>
  <c r="A24" i="2"/>
  <c r="O23" i="2"/>
  <c r="N23" i="2"/>
  <c r="M23" i="2"/>
  <c r="L23" i="2"/>
  <c r="K23" i="2"/>
  <c r="J23" i="2"/>
  <c r="I23" i="2"/>
  <c r="H23" i="2"/>
  <c r="G23" i="2"/>
  <c r="F23" i="2"/>
  <c r="E23" i="2"/>
  <c r="C23" i="2"/>
  <c r="B23" i="2"/>
  <c r="A23" i="2"/>
  <c r="O22" i="2"/>
  <c r="N22" i="2"/>
  <c r="M22" i="2"/>
  <c r="L22" i="2"/>
  <c r="K22" i="2"/>
  <c r="J22" i="2"/>
  <c r="I22" i="2"/>
  <c r="H22" i="2"/>
  <c r="G22" i="2"/>
  <c r="F22" i="2"/>
  <c r="E22" i="2"/>
  <c r="C22" i="2"/>
  <c r="B22" i="2"/>
  <c r="A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O19" i="2"/>
  <c r="N19" i="2"/>
  <c r="M19" i="2"/>
  <c r="L19" i="2"/>
  <c r="K19" i="2"/>
  <c r="J19" i="2"/>
  <c r="I19" i="2"/>
  <c r="H19" i="2"/>
  <c r="G19" i="2"/>
  <c r="F19" i="2"/>
  <c r="E19" i="2"/>
  <c r="C19" i="2"/>
  <c r="B19" i="2"/>
  <c r="A19" i="2"/>
  <c r="O18" i="2"/>
  <c r="N18" i="2"/>
  <c r="M18" i="2"/>
  <c r="L18" i="2"/>
  <c r="K18" i="2"/>
  <c r="J18" i="2"/>
  <c r="I18" i="2"/>
  <c r="H18" i="2"/>
  <c r="G18" i="2"/>
  <c r="F18" i="2"/>
  <c r="E18" i="2"/>
  <c r="C18" i="2"/>
  <c r="B18" i="2"/>
  <c r="A18" i="2"/>
  <c r="O17" i="2"/>
  <c r="N17" i="2"/>
  <c r="M17" i="2"/>
  <c r="L17" i="2"/>
  <c r="K17" i="2"/>
  <c r="J17" i="2"/>
  <c r="I17" i="2"/>
  <c r="H17" i="2"/>
  <c r="G17" i="2"/>
  <c r="F17" i="2"/>
  <c r="E17" i="2"/>
  <c r="C17" i="2"/>
  <c r="B17" i="2"/>
  <c r="A17" i="2"/>
  <c r="O16" i="2"/>
  <c r="N16" i="2"/>
  <c r="M16" i="2"/>
  <c r="L16" i="2"/>
  <c r="K16" i="2"/>
  <c r="J16" i="2"/>
  <c r="I16" i="2"/>
  <c r="H16" i="2"/>
  <c r="G16" i="2"/>
  <c r="F16" i="2"/>
  <c r="E16" i="2"/>
  <c r="C16" i="2"/>
  <c r="B16" i="2"/>
  <c r="A16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A15" i="2"/>
  <c r="O14" i="2"/>
  <c r="N14" i="2"/>
  <c r="M14" i="2"/>
  <c r="L14" i="2"/>
  <c r="K14" i="2"/>
  <c r="J14" i="2"/>
  <c r="I14" i="2"/>
  <c r="H14" i="2"/>
  <c r="G14" i="2"/>
  <c r="F14" i="2"/>
  <c r="E14" i="2"/>
  <c r="C14" i="2"/>
  <c r="B14" i="2"/>
  <c r="A14" i="2"/>
  <c r="O13" i="2"/>
  <c r="N13" i="2"/>
  <c r="M13" i="2"/>
  <c r="L13" i="2"/>
  <c r="K13" i="2"/>
  <c r="J13" i="2"/>
  <c r="I13" i="2"/>
  <c r="H13" i="2"/>
  <c r="G13" i="2"/>
  <c r="F13" i="2"/>
  <c r="E13" i="2"/>
  <c r="C13" i="2"/>
  <c r="B13" i="2"/>
  <c r="A13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A12" i="2"/>
  <c r="O11" i="2"/>
  <c r="N11" i="2"/>
  <c r="M11" i="2"/>
  <c r="L11" i="2"/>
  <c r="K11" i="2"/>
  <c r="J11" i="2"/>
  <c r="I11" i="2"/>
  <c r="H11" i="2"/>
  <c r="G11" i="2"/>
  <c r="F11" i="2"/>
  <c r="E11" i="2"/>
  <c r="C11" i="2"/>
  <c r="B11" i="2"/>
  <c r="A11" i="2"/>
  <c r="O10" i="2"/>
  <c r="N10" i="2"/>
  <c r="M10" i="2"/>
  <c r="L10" i="2"/>
  <c r="K10" i="2"/>
  <c r="J10" i="2"/>
  <c r="I10" i="2"/>
  <c r="H10" i="2"/>
  <c r="G10" i="2"/>
  <c r="F10" i="2"/>
  <c r="E10" i="2"/>
  <c r="C10" i="2"/>
  <c r="B10" i="2"/>
  <c r="A10" i="2"/>
  <c r="O9" i="2"/>
  <c r="N9" i="2"/>
  <c r="M9" i="2"/>
  <c r="L9" i="2"/>
  <c r="K9" i="2"/>
  <c r="J9" i="2"/>
  <c r="I9" i="2"/>
  <c r="H9" i="2"/>
  <c r="G9" i="2"/>
  <c r="F9" i="2"/>
  <c r="E9" i="2"/>
  <c r="C9" i="2"/>
  <c r="B9" i="2"/>
  <c r="A9" i="2"/>
  <c r="O8" i="2"/>
  <c r="N8" i="2"/>
  <c r="M8" i="2"/>
  <c r="L8" i="2"/>
  <c r="K8" i="2"/>
  <c r="J8" i="2"/>
  <c r="I8" i="2"/>
  <c r="H8" i="2"/>
  <c r="G8" i="2"/>
  <c r="F8" i="2"/>
  <c r="E8" i="2"/>
  <c r="C8" i="2"/>
  <c r="B8" i="2"/>
  <c r="A8" i="2"/>
  <c r="O7" i="2"/>
  <c r="N7" i="2"/>
  <c r="M7" i="2"/>
  <c r="L7" i="2"/>
  <c r="K7" i="2"/>
  <c r="J7" i="2"/>
  <c r="I7" i="2"/>
  <c r="H7" i="2"/>
  <c r="G7" i="2"/>
  <c r="F7" i="2"/>
  <c r="E7" i="2"/>
  <c r="C7" i="2"/>
  <c r="B7" i="2"/>
  <c r="A7" i="2"/>
  <c r="O6" i="2"/>
  <c r="N6" i="2"/>
  <c r="M6" i="2"/>
  <c r="L6" i="2"/>
  <c r="K6" i="2"/>
  <c r="J6" i="2"/>
  <c r="I6" i="2"/>
  <c r="H6" i="2"/>
  <c r="G6" i="2"/>
  <c r="F6" i="2"/>
  <c r="E6" i="2"/>
  <c r="C6" i="2"/>
  <c r="B6" i="2"/>
  <c r="A6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O4" i="2"/>
  <c r="N4" i="2"/>
  <c r="M4" i="2"/>
  <c r="L4" i="2"/>
  <c r="K4" i="2"/>
  <c r="J4" i="2"/>
  <c r="I4" i="2"/>
  <c r="H4" i="2"/>
  <c r="G4" i="2"/>
  <c r="F4" i="2"/>
  <c r="E4" i="2"/>
  <c r="C4" i="2"/>
  <c r="B4" i="2"/>
  <c r="A4" i="2"/>
  <c r="O3" i="2"/>
  <c r="N3" i="2"/>
  <c r="M3" i="2"/>
  <c r="L3" i="2"/>
  <c r="K3" i="2"/>
  <c r="J3" i="2"/>
  <c r="I3" i="2"/>
  <c r="H3" i="2"/>
  <c r="G3" i="2"/>
  <c r="F3" i="2"/>
  <c r="E3" i="2"/>
  <c r="C3" i="2"/>
  <c r="B3" i="2"/>
  <c r="A3" i="2"/>
  <c r="N2" i="2"/>
  <c r="M2" i="2"/>
  <c r="L2" i="2"/>
  <c r="K2" i="2"/>
  <c r="J2" i="2"/>
  <c r="I2" i="2"/>
  <c r="H2" i="2"/>
  <c r="G2" i="2"/>
  <c r="F2" i="2"/>
  <c r="C2" i="2"/>
  <c r="B2" i="2"/>
  <c r="A2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D111" i="1"/>
  <c r="D57" i="3" s="1"/>
  <c r="D110" i="1"/>
  <c r="D56" i="3" s="1"/>
  <c r="D109" i="1"/>
  <c r="D55" i="3" s="1"/>
  <c r="D108" i="1"/>
  <c r="D54" i="3" s="1"/>
  <c r="D107" i="1"/>
  <c r="D53" i="3" s="1"/>
  <c r="D106" i="1"/>
  <c r="D52" i="3" s="1"/>
  <c r="D105" i="1"/>
  <c r="D51" i="3" s="1"/>
  <c r="D104" i="1"/>
  <c r="D50" i="3" s="1"/>
  <c r="D103" i="1"/>
  <c r="D49" i="3" s="1"/>
  <c r="D102" i="1"/>
  <c r="D48" i="3" s="1"/>
  <c r="D101" i="1"/>
  <c r="D47" i="3" s="1"/>
  <c r="D100" i="1"/>
  <c r="D46" i="3" s="1"/>
  <c r="D99" i="1"/>
  <c r="D45" i="3" s="1"/>
  <c r="D98" i="1"/>
  <c r="D44" i="3" s="1"/>
  <c r="D97" i="1"/>
  <c r="D43" i="3" s="1"/>
  <c r="D96" i="1"/>
  <c r="D42" i="3" s="1"/>
  <c r="D95" i="1"/>
  <c r="D41" i="3" s="1"/>
  <c r="D94" i="1"/>
  <c r="D40" i="3" s="1"/>
  <c r="D93" i="1"/>
  <c r="D92" i="1"/>
  <c r="D91" i="1"/>
  <c r="D90" i="1"/>
  <c r="D36" i="3" s="1"/>
  <c r="D89" i="1"/>
  <c r="D35" i="3" s="1"/>
  <c r="D88" i="1"/>
  <c r="D34" i="3" s="1"/>
  <c r="D87" i="1"/>
  <c r="D33" i="3" s="1"/>
  <c r="D86" i="1"/>
  <c r="D32" i="3" s="1"/>
  <c r="D85" i="1"/>
  <c r="D31" i="3" s="1"/>
  <c r="D84" i="1"/>
  <c r="D30" i="3" s="1"/>
  <c r="D83" i="1"/>
  <c r="D29" i="3" s="1"/>
  <c r="D82" i="1"/>
  <c r="D28" i="3" s="1"/>
  <c r="D81" i="1"/>
  <c r="D27" i="3" s="1"/>
  <c r="D80" i="1"/>
  <c r="D26" i="3" s="1"/>
  <c r="D79" i="1"/>
  <c r="D25" i="3" s="1"/>
  <c r="D78" i="1"/>
  <c r="D24" i="3" s="1"/>
  <c r="D77" i="1"/>
  <c r="D23" i="3" s="1"/>
  <c r="D76" i="1"/>
  <c r="D22" i="3" s="1"/>
  <c r="D75" i="1"/>
  <c r="D21" i="3" s="1"/>
  <c r="D74" i="1"/>
  <c r="D20" i="3" s="1"/>
  <c r="D73" i="1"/>
  <c r="D19" i="3" s="1"/>
  <c r="D72" i="1"/>
  <c r="D18" i="3" s="1"/>
  <c r="D71" i="1"/>
  <c r="D17" i="3" s="1"/>
  <c r="D70" i="1"/>
  <c r="D16" i="3" s="1"/>
  <c r="D69" i="1"/>
  <c r="D15" i="3" s="1"/>
  <c r="D68" i="1"/>
  <c r="D67" i="1"/>
  <c r="D13" i="3" s="1"/>
  <c r="D66" i="1"/>
  <c r="D12" i="3" s="1"/>
  <c r="D65" i="1"/>
  <c r="D11" i="3" s="1"/>
  <c r="D64" i="1"/>
  <c r="D10" i="3" s="1"/>
  <c r="D63" i="1"/>
  <c r="D9" i="3" s="1"/>
  <c r="D62" i="1"/>
  <c r="D8" i="3" s="1"/>
  <c r="D61" i="1"/>
  <c r="D7" i="3" s="1"/>
  <c r="D60" i="1"/>
  <c r="D6" i="3" s="1"/>
  <c r="D59" i="1"/>
  <c r="D5" i="3" s="1"/>
  <c r="D58" i="1"/>
  <c r="D4" i="3" s="1"/>
  <c r="D57" i="1"/>
  <c r="D3" i="3" s="1"/>
  <c r="D56" i="1"/>
  <c r="D56" i="2" s="1"/>
  <c r="D55" i="1"/>
  <c r="D55" i="2" s="1"/>
  <c r="D54" i="1"/>
  <c r="D54" i="2" s="1"/>
  <c r="D53" i="1"/>
  <c r="D53" i="2" s="1"/>
  <c r="D52" i="1"/>
  <c r="D52" i="2" s="1"/>
  <c r="D51" i="1"/>
  <c r="D51" i="2" s="1"/>
  <c r="D50" i="1"/>
  <c r="D50" i="2" s="1"/>
  <c r="D49" i="1"/>
  <c r="D49" i="2" s="1"/>
  <c r="D48" i="1"/>
  <c r="D48" i="2" s="1"/>
  <c r="D47" i="1"/>
  <c r="D47" i="2" s="1"/>
  <c r="D46" i="1"/>
  <c r="D46" i="2" s="1"/>
  <c r="D45" i="1"/>
  <c r="D45" i="2" s="1"/>
  <c r="D44" i="1"/>
  <c r="D44" i="2" s="1"/>
  <c r="D43" i="1"/>
  <c r="D43" i="2" s="1"/>
  <c r="D42" i="1"/>
  <c r="D42" i="2" s="1"/>
  <c r="D41" i="1"/>
  <c r="D41" i="2" s="1"/>
  <c r="D40" i="1"/>
  <c r="D40" i="2" s="1"/>
  <c r="D39" i="1"/>
  <c r="D39" i="2" s="1"/>
  <c r="D38" i="1"/>
  <c r="D38" i="2" s="1"/>
  <c r="D37" i="1"/>
  <c r="D37" i="2" s="1"/>
  <c r="D36" i="1"/>
  <c r="D36" i="2" s="1"/>
  <c r="D35" i="1"/>
  <c r="D35" i="2" s="1"/>
  <c r="D34" i="1"/>
  <c r="D34" i="2" s="1"/>
  <c r="D33" i="1"/>
  <c r="D33" i="2" s="1"/>
  <c r="D32" i="1"/>
  <c r="D32" i="2" s="1"/>
  <c r="D31" i="1"/>
  <c r="D31" i="2" s="1"/>
  <c r="D30" i="1"/>
  <c r="D30" i="2" s="1"/>
  <c r="D29" i="1"/>
  <c r="D28" i="1"/>
  <c r="D28" i="2" s="1"/>
  <c r="D27" i="1"/>
  <c r="D27" i="2" s="1"/>
  <c r="D26" i="1"/>
  <c r="D26" i="2" s="1"/>
  <c r="D25" i="1"/>
  <c r="D25" i="2" s="1"/>
  <c r="D24" i="1"/>
  <c r="D24" i="2" s="1"/>
  <c r="D23" i="1"/>
  <c r="D23" i="2" s="1"/>
  <c r="D22" i="1"/>
  <c r="D22" i="2" s="1"/>
  <c r="D21" i="1"/>
  <c r="D20" i="1"/>
  <c r="D19" i="1"/>
  <c r="D19" i="2" s="1"/>
  <c r="D18" i="1"/>
  <c r="D18" i="2" s="1"/>
  <c r="D17" i="1"/>
  <c r="D17" i="2" s="1"/>
  <c r="D16" i="1"/>
  <c r="D16" i="2" s="1"/>
  <c r="D15" i="1"/>
  <c r="D15" i="2" s="1"/>
  <c r="D14" i="1"/>
  <c r="D14" i="2" s="1"/>
  <c r="D13" i="1"/>
  <c r="D13" i="2" s="1"/>
  <c r="D12" i="1"/>
  <c r="D12" i="2" s="1"/>
  <c r="D11" i="1"/>
  <c r="D11" i="2" s="1"/>
  <c r="D10" i="1"/>
  <c r="D10" i="2" s="1"/>
  <c r="D9" i="1"/>
  <c r="D9" i="2" s="1"/>
  <c r="D8" i="1"/>
  <c r="D7" i="1"/>
  <c r="D7" i="2" s="1"/>
  <c r="D6" i="1"/>
  <c r="D6" i="2" s="1"/>
  <c r="D5" i="1"/>
  <c r="D4" i="1"/>
  <c r="D4" i="2" s="1"/>
  <c r="D3" i="1"/>
  <c r="D3" i="2" s="1"/>
  <c r="D114" i="1" l="1"/>
  <c r="D115" i="1" s="1"/>
  <c r="D60" i="3"/>
  <c r="D61" i="3" s="1"/>
  <c r="D8" i="2"/>
  <c r="D59" i="2" s="1"/>
  <c r="D60" i="2" s="1"/>
</calcChain>
</file>

<file path=xl/sharedStrings.xml><?xml version="1.0" encoding="utf-8"?>
<sst xmlns="http://schemas.openxmlformats.org/spreadsheetml/2006/main" count="402" uniqueCount="203">
  <si>
    <t>座號</t>
  </si>
  <si>
    <t>系 年 班</t>
  </si>
  <si>
    <t>學號</t>
  </si>
  <si>
    <t>成績</t>
  </si>
  <si>
    <t>是否交(O/X)</t>
  </si>
  <si>
    <t>1.(10%)</t>
  </si>
  <si>
    <t>2.1(10%)</t>
  </si>
  <si>
    <t>2.2(10%)</t>
  </si>
  <si>
    <t>2.3(10%)</t>
  </si>
  <si>
    <t>2.4(10%)</t>
  </si>
  <si>
    <t>3.(20%)</t>
  </si>
  <si>
    <t>4.1(10%)</t>
  </si>
  <si>
    <t>4.2(10%)</t>
  </si>
  <si>
    <t>4.3(10%)</t>
  </si>
  <si>
    <t>原因</t>
  </si>
  <si>
    <t xml:space="preserve">教師:F7028 </t>
  </si>
  <si>
    <t xml:space="preserve">                                                 </t>
  </si>
  <si>
    <t>上課時間: 五[2-4];開課號:F7155  P7058  Q5030</t>
  </si>
  <si>
    <t>介面</t>
  </si>
  <si>
    <t>Corner detection</t>
  </si>
  <si>
    <t>內部參數</t>
  </si>
  <si>
    <t>外部參數</t>
  </si>
  <si>
    <t>失真參數</t>
  </si>
  <si>
    <t>AR</t>
  </si>
  <si>
    <t>Median</t>
  </si>
  <si>
    <t>Canny</t>
  </si>
  <si>
    <t>Circle Hough</t>
  </si>
  <si>
    <t xml:space="preserve">心理系           5                               </t>
  </si>
  <si>
    <t>D84011117</t>
  </si>
  <si>
    <t>O</t>
  </si>
  <si>
    <t>2.3 未實作
3 未實作</t>
  </si>
  <si>
    <t xml:space="preserve">機械系           4 甲                            </t>
  </si>
  <si>
    <t>E14021012</t>
  </si>
  <si>
    <t>E14026397</t>
  </si>
  <si>
    <t/>
  </si>
  <si>
    <t xml:space="preserve">工科系           3                               </t>
  </si>
  <si>
    <t>E94031259</t>
  </si>
  <si>
    <t xml:space="preserve">工科系           4                               </t>
  </si>
  <si>
    <t>E64026321</t>
  </si>
  <si>
    <t>E94021301</t>
  </si>
  <si>
    <t>E94021335</t>
  </si>
  <si>
    <t>3 無結果</t>
  </si>
  <si>
    <t>E94021351</t>
  </si>
  <si>
    <t>E94024024</t>
  </si>
  <si>
    <t>X</t>
  </si>
  <si>
    <t>E94024040</t>
  </si>
  <si>
    <t>E94026042</t>
  </si>
  <si>
    <t>退選</t>
  </si>
  <si>
    <t xml:space="preserve">能源學程         3                               </t>
  </si>
  <si>
    <t>F04036188</t>
  </si>
  <si>
    <t xml:space="preserve">航太系           4                               </t>
  </si>
  <si>
    <t>F44021050</t>
  </si>
  <si>
    <t>F44026181</t>
  </si>
  <si>
    <t xml:space="preserve">測量系           4                               </t>
  </si>
  <si>
    <t>F64026274</t>
  </si>
  <si>
    <t xml:space="preserve">資訊系           3 甲                            </t>
  </si>
  <si>
    <t>C14026028</t>
  </si>
  <si>
    <t>3 未實作</t>
  </si>
  <si>
    <t>C14036227</t>
  </si>
  <si>
    <t>F74031190</t>
  </si>
  <si>
    <t>2.2~2.4 答案錯誤(是計算所有圖片的內部參數、失真參數)。3 無結果。</t>
  </si>
  <si>
    <t>F74036077</t>
  </si>
  <si>
    <t xml:space="preserve">資訊系           3 乙                            </t>
  </si>
  <si>
    <t>C14031162</t>
  </si>
  <si>
    <t>2.2~2.4 答案錯誤((是計算所有圖片的內部參數、失真參數))。 3 金字塔高跑掉(-5)。</t>
  </si>
  <si>
    <t>F74032023</t>
  </si>
  <si>
    <t>F74034025</t>
  </si>
  <si>
    <t>H34031013</t>
  </si>
  <si>
    <t xml:space="preserve">資訊系           4 甲                            </t>
  </si>
  <si>
    <t>C14021191</t>
  </si>
  <si>
    <r>
      <t>讀取圖片使用絕對路徑(</t>
    </r>
    <r>
      <rPr>
        <sz val="12"/>
        <color rgb="FFFF0000"/>
        <rFont val="PMingLiu"/>
        <family val="1"/>
        <charset val="136"/>
      </rPr>
      <t>原本是直接算錯</t>
    </r>
    <r>
      <rPr>
        <sz val="12"/>
        <color rgb="FF000000"/>
        <rFont val="PMingLiu"/>
        <family val="1"/>
        <charset val="136"/>
      </rPr>
      <t>)。 2.3 答案錯誤(-5)。 3 金字塔跑掉不在棋盤上(-10)。</t>
    </r>
  </si>
  <si>
    <t>E94021393</t>
  </si>
  <si>
    <t>2.3 答案錯誤。 3 未實作。</t>
  </si>
  <si>
    <t>F74021048</t>
  </si>
  <si>
    <t>無法編譯，請自行來Demo</t>
  </si>
  <si>
    <t>F74021056</t>
  </si>
  <si>
    <t>F74021064</t>
  </si>
  <si>
    <t>F74021111</t>
  </si>
  <si>
    <t>F74021145</t>
  </si>
  <si>
    <t>F74021195</t>
  </si>
  <si>
    <t>F74024020</t>
  </si>
  <si>
    <t>F74024054</t>
  </si>
  <si>
    <t>F74024070</t>
  </si>
  <si>
    <t>F74026111</t>
  </si>
  <si>
    <t>2.2~2.3 答案錯誤(是計算所有圖片的內部參數、失真參數)
2.4 未實作(-10)
3 未實作(-20)</t>
  </si>
  <si>
    <t>F74026292</t>
  </si>
  <si>
    <t>3 未完整畫出金字塔(-5)</t>
  </si>
  <si>
    <t>F74026331</t>
  </si>
  <si>
    <t>F74058011</t>
  </si>
  <si>
    <t>2.2~2.4 答案錯誤(是計算所有圖片的內部參數、失真參數)
3 未實作</t>
  </si>
  <si>
    <t xml:space="preserve">資訊系           4 乙                            </t>
  </si>
  <si>
    <t>E64025082</t>
  </si>
  <si>
    <t>F74022060</t>
  </si>
  <si>
    <t>F74022078</t>
  </si>
  <si>
    <t>F74022214</t>
  </si>
  <si>
    <t>F74024101</t>
  </si>
  <si>
    <t>F74026420</t>
  </si>
  <si>
    <t>H34026204</t>
  </si>
  <si>
    <t>3 未實作</t>
  </si>
  <si>
    <t xml:space="preserve">資訊系           5 甲                            </t>
  </si>
  <si>
    <t>F74011085</t>
  </si>
  <si>
    <t>F74014075</t>
  </si>
  <si>
    <t xml:space="preserve">醫工系           4                               </t>
  </si>
  <si>
    <t>F94021092</t>
  </si>
  <si>
    <t>2.2~2.4 答案錯誤(是計算所有圖片的內部參數、失真參數)
3 未實作
4.3 未找到與顯示圓</t>
  </si>
  <si>
    <t>F94021115</t>
  </si>
  <si>
    <t>F94021157</t>
  </si>
  <si>
    <t>遲交</t>
  </si>
  <si>
    <t>F94026018</t>
  </si>
  <si>
    <t>2.2~2.4 答案錯誤(是計算所有圖片的內部參數、失真參數)</t>
  </si>
  <si>
    <t>F94026123</t>
  </si>
  <si>
    <t>F94026131</t>
  </si>
  <si>
    <t>F94058023</t>
  </si>
  <si>
    <t>內部參數和失真參數結果錯誤</t>
  </si>
  <si>
    <t xml:space="preserve">機械所           1 碩                            </t>
  </si>
  <si>
    <t>N16054530</t>
  </si>
  <si>
    <t>N16054564</t>
  </si>
  <si>
    <t>N16054572</t>
  </si>
  <si>
    <t>瞳孔找的不準確</t>
  </si>
  <si>
    <t>N16054831</t>
  </si>
  <si>
    <t>N16054954</t>
  </si>
  <si>
    <t xml:space="preserve">機械所           2 碩                            </t>
  </si>
  <si>
    <t>N16045028</t>
  </si>
  <si>
    <t>2.3 結果錯誤
3 未實作</t>
  </si>
  <si>
    <t xml:space="preserve">電機所           1 碩                            </t>
  </si>
  <si>
    <t>N26051720</t>
  </si>
  <si>
    <t>AR結果錯誤</t>
  </si>
  <si>
    <t xml:space="preserve">電機所           1 博                            </t>
  </si>
  <si>
    <t>N28051035</t>
  </si>
  <si>
    <t xml:space="preserve">工科所           1 碩                            </t>
  </si>
  <si>
    <t>N96051059</t>
  </si>
  <si>
    <t>N96051075</t>
  </si>
  <si>
    <t>N96051156</t>
  </si>
  <si>
    <t>N96051164</t>
  </si>
  <si>
    <t>AR無結果</t>
  </si>
  <si>
    <t>N96051368</t>
  </si>
  <si>
    <t>AR未按要求顯示結果</t>
  </si>
  <si>
    <t>N96051376</t>
  </si>
  <si>
    <t>N96051465</t>
  </si>
  <si>
    <t>N96055011</t>
  </si>
  <si>
    <t xml:space="preserve">工科所           2 碩                            </t>
  </si>
  <si>
    <t>N96044052</t>
  </si>
  <si>
    <t xml:space="preserve">系統所           1 碩                            </t>
  </si>
  <si>
    <t>P16054191</t>
  </si>
  <si>
    <t xml:space="preserve">航太所           1 碩                            </t>
  </si>
  <si>
    <t>P46051254</t>
  </si>
  <si>
    <t>P46051319</t>
  </si>
  <si>
    <t>3. 金字塔位子跑掉 4.3. 右眼circle跑掉</t>
  </si>
  <si>
    <t>P46054278</t>
  </si>
  <si>
    <t>P46054286</t>
  </si>
  <si>
    <t>P46054309</t>
  </si>
  <si>
    <t>P46054317</t>
  </si>
  <si>
    <t>P46054325</t>
  </si>
  <si>
    <t xml:space="preserve">資訊所           1 碩                            </t>
  </si>
  <si>
    <t>P76051250</t>
  </si>
  <si>
    <t>P76051446</t>
  </si>
  <si>
    <t>P76053016</t>
  </si>
  <si>
    <t>P76054088</t>
  </si>
  <si>
    <t>P76054101</t>
  </si>
  <si>
    <t>P76054169</t>
  </si>
  <si>
    <t>3. Not implemented</t>
  </si>
  <si>
    <t>P76054266</t>
  </si>
  <si>
    <t>P76054410</t>
  </si>
  <si>
    <t>3. Pyramid placed incorrectly</t>
  </si>
  <si>
    <t>P76054428</t>
  </si>
  <si>
    <t>Not uploaded</t>
  </si>
  <si>
    <t>P76054583</t>
  </si>
  <si>
    <t>P76054680</t>
  </si>
  <si>
    <t>P76054703</t>
  </si>
  <si>
    <t>P76055050</t>
  </si>
  <si>
    <t>P76057010</t>
  </si>
  <si>
    <t xml:space="preserve">資訊所           2 碩                            </t>
  </si>
  <si>
    <t>P76031404</t>
  </si>
  <si>
    <t>2.2-2.4 was displayed incorrectly</t>
  </si>
  <si>
    <t>P76041289</t>
  </si>
  <si>
    <t>3. Not implemented
4.3 Used incorrect test image. When used on correct image, got wrong result</t>
  </si>
  <si>
    <t>P76041302</t>
  </si>
  <si>
    <t>P76041336</t>
  </si>
  <si>
    <t>P76044431</t>
  </si>
  <si>
    <t>Functions not implemented</t>
  </si>
  <si>
    <t xml:space="preserve">製造所           1 碩                            </t>
  </si>
  <si>
    <t>P96051018</t>
  </si>
  <si>
    <t>P96054016</t>
  </si>
  <si>
    <t xml:space="preserve">製造所           2 碩                            </t>
  </si>
  <si>
    <t>P96041102</t>
  </si>
  <si>
    <t>4.2 圓找歪 2.2~3 未實作</t>
  </si>
  <si>
    <t xml:space="preserve">電通所           1 碩                            </t>
  </si>
  <si>
    <t>Q36051091</t>
  </si>
  <si>
    <t>Q36051106</t>
  </si>
  <si>
    <t>3.AR 實作錯誤</t>
  </si>
  <si>
    <t>Q36051198</t>
  </si>
  <si>
    <t>Q36051520</t>
  </si>
  <si>
    <t>Q36054065</t>
  </si>
  <si>
    <t xml:space="preserve">醫資所           1 碩                            </t>
  </si>
  <si>
    <t>Q56051053</t>
  </si>
  <si>
    <t>Q56054043</t>
  </si>
  <si>
    <t>Q56054077</t>
  </si>
  <si>
    <t>O</t>
    <phoneticPr fontId="6" type="noConversion"/>
  </si>
  <si>
    <t>3. 未實作 (補Demo 1/21)</t>
  </si>
  <si>
    <t>AR沒有實作。瞳孔結果錯誤(-4)。(補Demo 1/21)</t>
    <phoneticPr fontId="6" type="noConversion"/>
  </si>
  <si>
    <r>
      <t>無法解壓縮 Unexpected end of data</t>
    </r>
    <r>
      <rPr>
        <sz val="12"/>
        <color rgb="FF0070C0"/>
        <rFont val="PMingLiu"/>
        <family val="1"/>
        <charset val="136"/>
      </rPr>
      <t>(已補Demo)</t>
    </r>
    <phoneticPr fontId="6" type="noConversion"/>
  </si>
  <si>
    <t>2.1 程式無法執行
遲交打七折</t>
    <phoneticPr fontId="6" type="noConversion"/>
  </si>
  <si>
    <r>
      <t xml:space="preserve">3. </t>
    </r>
    <r>
      <rPr>
        <sz val="12"/>
        <color theme="4"/>
        <rFont val="PMingLiu"/>
        <family val="1"/>
        <charset val="136"/>
      </rPr>
      <t>沒有用規定之播放型式顯示</t>
    </r>
    <r>
      <rPr>
        <sz val="12"/>
        <color theme="4"/>
        <rFont val="Times New Roman"/>
        <family val="1"/>
      </rPr>
      <t>AR</t>
    </r>
    <r>
      <rPr>
        <sz val="12"/>
        <color theme="4"/>
        <rFont val="PMingLiu"/>
        <family val="1"/>
        <charset val="136"/>
      </rPr>
      <t>圖片</t>
    </r>
    <r>
      <rPr>
        <sz val="12"/>
        <color theme="4"/>
        <rFont val="Times New Roman"/>
        <family val="1"/>
      </rPr>
      <t xml:space="preserve">(-2) (1/21 </t>
    </r>
    <r>
      <rPr>
        <sz val="12"/>
        <color theme="4"/>
        <rFont val="PMingLiu"/>
        <family val="1"/>
        <charset val="136"/>
      </rPr>
      <t>已補批改</t>
    </r>
    <r>
      <rPr>
        <sz val="12"/>
        <color theme="4"/>
        <rFont val="Times New Roman"/>
        <family val="1"/>
      </rPr>
      <t>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</si>
</sst>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2"/>
      <color rgb="FF000000"/>
      <name val="PMingLiu"/>
    </font>
    <font>
      <sz val="12"/>
      <color rgb="FFFF0000"/>
      <name val="PMingLiu"/>
      <family val="1"/>
      <charset val="136"/>
    </font>
    <font>
      <sz val="12"/>
      <color rgb="FF000000"/>
      <name val="'PMingLiu'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color rgb="FF0070C0"/>
      <name val="PMingLiu"/>
      <family val="1"/>
      <charset val="136"/>
    </font>
    <font>
      <sz val="12"/>
      <color theme="4"/>
      <name val="PMingLiu"/>
      <family val="1"/>
      <charset val="136"/>
    </font>
    <font>
      <sz val="12"/>
      <color theme="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176" fontId="0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0" fillId="3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 wrapText="1"/>
    </xf>
    <xf numFmtId="0" fontId="5" fillId="7" borderId="0" xfId="0" applyFont="1" applyFill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自訂 7">
      <a:majorFont>
        <a:latin typeface="Times New Roman"/>
        <a:ea typeface="標楷體"/>
        <a:cs typeface=""/>
      </a:majorFont>
      <a:minorFont>
        <a:latin typeface="Times New Roman"/>
        <a:ea typeface="標楷體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M9" sqref="M9"/>
    </sheetView>
  </sheetViews>
  <sheetFormatPr defaultColWidth="13.5" defaultRowHeight="15" customHeight="1"/>
  <cols>
    <col min="1" max="1" width="9.125" customWidth="1"/>
    <col min="2" max="2" width="9" customWidth="1"/>
    <col min="3" max="3" width="11" customWidth="1"/>
    <col min="4" max="4" width="10.5" customWidth="1"/>
    <col min="5" max="5" width="5.75" customWidth="1"/>
    <col min="6" max="6" width="6" customWidth="1"/>
    <col min="7" max="7" width="8.125" customWidth="1"/>
    <col min="8" max="12" width="6.875" customWidth="1"/>
    <col min="13" max="13" width="8.875" customWidth="1"/>
    <col min="14" max="14" width="6.875" customWidth="1"/>
    <col min="15" max="15" width="109.75" customWidth="1"/>
    <col min="16" max="16" width="6.25" customWidth="1"/>
    <col min="17" max="17" width="97.25" customWidth="1"/>
    <col min="18" max="18" width="32.5" customWidth="1"/>
    <col min="19" max="25" width="6.875" customWidth="1"/>
  </cols>
  <sheetData>
    <row r="1" spans="1:25" ht="16.5" customHeight="1">
      <c r="A1" s="1" t="s">
        <v>0</v>
      </c>
      <c r="B1" s="1" t="s">
        <v>1</v>
      </c>
      <c r="C1" s="1" t="s">
        <v>2</v>
      </c>
      <c r="D1" s="26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>
      <c r="A2" s="1" t="s">
        <v>15</v>
      </c>
      <c r="B2" s="1" t="s">
        <v>16</v>
      </c>
      <c r="C2" s="1" t="s">
        <v>17</v>
      </c>
      <c r="D2" s="26"/>
      <c r="E2" s="3"/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  <c r="O2" s="4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>
      <c r="A3" s="1">
        <v>1</v>
      </c>
      <c r="B3" s="1" t="s">
        <v>27</v>
      </c>
      <c r="C3" s="1" t="s">
        <v>28</v>
      </c>
      <c r="D3" s="26">
        <f t="shared" ref="D3:D111" si="0">IF(E3="遲交",SUM(F3:P3)*0.7,SUM(F3:P3))</f>
        <v>70</v>
      </c>
      <c r="E3" s="6" t="s">
        <v>29</v>
      </c>
      <c r="F3" s="5">
        <v>10</v>
      </c>
      <c r="G3" s="5">
        <v>10</v>
      </c>
      <c r="H3" s="5">
        <v>10</v>
      </c>
      <c r="I3" s="5">
        <v>0</v>
      </c>
      <c r="J3" s="5">
        <v>10</v>
      </c>
      <c r="K3" s="5">
        <v>0</v>
      </c>
      <c r="L3" s="5">
        <v>10</v>
      </c>
      <c r="M3" s="5">
        <v>10</v>
      </c>
      <c r="N3" s="5">
        <v>10</v>
      </c>
      <c r="O3" s="7" t="s">
        <v>30</v>
      </c>
      <c r="P3" s="1"/>
      <c r="Q3" s="8"/>
      <c r="R3" s="1"/>
      <c r="S3" s="1"/>
      <c r="T3" s="1"/>
      <c r="U3" s="1"/>
      <c r="V3" s="1"/>
      <c r="W3" s="1"/>
      <c r="X3" s="1"/>
      <c r="Y3" s="1"/>
    </row>
    <row r="4" spans="1:25" s="34" customFormat="1" ht="16.5" customHeight="1">
      <c r="A4" s="32">
        <v>2</v>
      </c>
      <c r="B4" s="32" t="s">
        <v>31</v>
      </c>
      <c r="C4" s="32" t="s">
        <v>32</v>
      </c>
      <c r="D4" s="26">
        <f t="shared" si="0"/>
        <v>98</v>
      </c>
      <c r="E4" s="6" t="s">
        <v>29</v>
      </c>
      <c r="F4" s="35">
        <v>10</v>
      </c>
      <c r="G4" s="35">
        <v>10</v>
      </c>
      <c r="H4" s="35">
        <v>10</v>
      </c>
      <c r="I4" s="35">
        <v>10</v>
      </c>
      <c r="J4" s="35">
        <v>10</v>
      </c>
      <c r="K4" s="35">
        <v>18</v>
      </c>
      <c r="L4" s="35">
        <v>10</v>
      </c>
      <c r="M4" s="35">
        <v>10</v>
      </c>
      <c r="N4" s="35">
        <v>10</v>
      </c>
      <c r="O4" s="39" t="s">
        <v>202</v>
      </c>
      <c r="P4" s="32"/>
      <c r="Q4" s="33"/>
      <c r="R4" s="32"/>
      <c r="S4" s="32"/>
      <c r="T4" s="32"/>
      <c r="U4" s="32"/>
      <c r="V4" s="32"/>
      <c r="W4" s="32"/>
      <c r="X4" s="32"/>
      <c r="Y4" s="32"/>
    </row>
    <row r="5" spans="1:25" ht="16.5" customHeight="1">
      <c r="A5" s="1">
        <v>3</v>
      </c>
      <c r="B5" s="1" t="s">
        <v>31</v>
      </c>
      <c r="C5" s="1" t="s">
        <v>33</v>
      </c>
      <c r="D5" s="26">
        <f t="shared" si="0"/>
        <v>100</v>
      </c>
      <c r="E5" s="6" t="s">
        <v>29</v>
      </c>
      <c r="F5" s="5">
        <v>10</v>
      </c>
      <c r="G5" s="5">
        <v>10</v>
      </c>
      <c r="H5" s="5">
        <v>10</v>
      </c>
      <c r="I5" s="5">
        <v>10</v>
      </c>
      <c r="J5" s="5">
        <v>10</v>
      </c>
      <c r="K5" s="5">
        <v>20</v>
      </c>
      <c r="L5" s="5">
        <v>10</v>
      </c>
      <c r="M5" s="5">
        <v>10</v>
      </c>
      <c r="N5" s="5">
        <v>10</v>
      </c>
      <c r="O5" s="7" t="s">
        <v>34</v>
      </c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">
        <v>4</v>
      </c>
      <c r="B6" s="1" t="s">
        <v>35</v>
      </c>
      <c r="C6" s="1" t="s">
        <v>36</v>
      </c>
      <c r="D6" s="26">
        <f t="shared" si="0"/>
        <v>100</v>
      </c>
      <c r="E6" s="6" t="s">
        <v>29</v>
      </c>
      <c r="F6" s="5">
        <v>10</v>
      </c>
      <c r="G6" s="5">
        <v>10</v>
      </c>
      <c r="H6" s="5">
        <v>10</v>
      </c>
      <c r="I6" s="5">
        <v>10</v>
      </c>
      <c r="J6" s="5">
        <v>10</v>
      </c>
      <c r="K6" s="5">
        <v>20</v>
      </c>
      <c r="L6" s="5">
        <v>10</v>
      </c>
      <c r="M6" s="5">
        <v>10</v>
      </c>
      <c r="N6" s="5">
        <v>10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">
        <v>5</v>
      </c>
      <c r="B7" s="1" t="s">
        <v>37</v>
      </c>
      <c r="C7" s="1" t="s">
        <v>38</v>
      </c>
      <c r="D7" s="26">
        <f t="shared" si="0"/>
        <v>100</v>
      </c>
      <c r="E7" s="6" t="s">
        <v>29</v>
      </c>
      <c r="F7" s="5">
        <v>10</v>
      </c>
      <c r="G7" s="5">
        <v>10</v>
      </c>
      <c r="H7" s="5">
        <v>10</v>
      </c>
      <c r="I7" s="5">
        <v>10</v>
      </c>
      <c r="J7" s="5">
        <v>10</v>
      </c>
      <c r="K7" s="5">
        <v>20</v>
      </c>
      <c r="L7" s="5">
        <v>10</v>
      </c>
      <c r="M7" s="5">
        <v>10</v>
      </c>
      <c r="N7" s="5">
        <v>10</v>
      </c>
      <c r="O7" s="4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>
      <c r="A8" s="1">
        <v>6</v>
      </c>
      <c r="B8" s="1" t="s">
        <v>37</v>
      </c>
      <c r="C8" s="1" t="s">
        <v>39</v>
      </c>
      <c r="D8" s="26">
        <f t="shared" si="0"/>
        <v>100</v>
      </c>
      <c r="E8" s="6" t="s">
        <v>29</v>
      </c>
      <c r="F8" s="5">
        <v>10</v>
      </c>
      <c r="G8" s="5">
        <v>10</v>
      </c>
      <c r="H8" s="5">
        <v>10</v>
      </c>
      <c r="I8" s="5">
        <v>10</v>
      </c>
      <c r="J8" s="5">
        <v>10</v>
      </c>
      <c r="K8" s="5">
        <v>20</v>
      </c>
      <c r="L8" s="5">
        <v>10</v>
      </c>
      <c r="M8" s="5">
        <v>10</v>
      </c>
      <c r="N8" s="5">
        <v>10</v>
      </c>
      <c r="O8" s="4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>
        <v>7</v>
      </c>
      <c r="B9" s="1" t="s">
        <v>37</v>
      </c>
      <c r="C9" s="1" t="s">
        <v>40</v>
      </c>
      <c r="D9" s="26">
        <f t="shared" si="0"/>
        <v>80</v>
      </c>
      <c r="E9" s="6" t="s">
        <v>29</v>
      </c>
      <c r="F9" s="5">
        <v>10</v>
      </c>
      <c r="G9" s="5">
        <v>10</v>
      </c>
      <c r="H9" s="5">
        <v>10</v>
      </c>
      <c r="I9" s="5">
        <v>10</v>
      </c>
      <c r="J9" s="5">
        <v>10</v>
      </c>
      <c r="K9" s="5">
        <v>0</v>
      </c>
      <c r="L9" s="5">
        <v>10</v>
      </c>
      <c r="M9" s="5">
        <v>10</v>
      </c>
      <c r="N9" s="5">
        <v>10</v>
      </c>
      <c r="O9" s="7" t="s">
        <v>41</v>
      </c>
      <c r="P9" s="1"/>
      <c r="Q9" s="8"/>
      <c r="R9" s="1"/>
      <c r="S9" s="1"/>
      <c r="T9" s="1"/>
      <c r="U9" s="1"/>
      <c r="V9" s="1"/>
      <c r="W9" s="1"/>
      <c r="X9" s="1"/>
      <c r="Y9" s="1"/>
    </row>
    <row r="10" spans="1:25" ht="16.5" customHeight="1">
      <c r="A10" s="1">
        <v>8</v>
      </c>
      <c r="B10" s="1" t="s">
        <v>37</v>
      </c>
      <c r="C10" s="1" t="s">
        <v>42</v>
      </c>
      <c r="D10" s="26">
        <f t="shared" si="0"/>
        <v>100</v>
      </c>
      <c r="E10" s="6" t="s">
        <v>29</v>
      </c>
      <c r="F10" s="5">
        <v>10</v>
      </c>
      <c r="G10" s="5">
        <v>10</v>
      </c>
      <c r="H10" s="5">
        <v>10</v>
      </c>
      <c r="I10" s="5">
        <v>10</v>
      </c>
      <c r="J10" s="5">
        <v>10</v>
      </c>
      <c r="K10" s="5">
        <v>20</v>
      </c>
      <c r="L10" s="5">
        <v>10</v>
      </c>
      <c r="M10" s="5">
        <v>10</v>
      </c>
      <c r="N10" s="5">
        <v>10</v>
      </c>
      <c r="O10" s="4"/>
      <c r="P10" s="1"/>
      <c r="Q10" s="8"/>
      <c r="R10" s="1"/>
      <c r="S10" s="1"/>
      <c r="T10" s="1"/>
      <c r="U10" s="1"/>
      <c r="V10" s="1"/>
      <c r="W10" s="1"/>
      <c r="X10" s="1"/>
      <c r="Y10" s="1"/>
    </row>
    <row r="11" spans="1:25" ht="16.5" customHeight="1">
      <c r="A11" s="1">
        <v>9</v>
      </c>
      <c r="B11" s="1" t="s">
        <v>37</v>
      </c>
      <c r="C11" s="1" t="s">
        <v>43</v>
      </c>
      <c r="D11" s="26">
        <f t="shared" si="0"/>
        <v>0</v>
      </c>
      <c r="E11" s="6" t="s">
        <v>44</v>
      </c>
      <c r="F11" s="1"/>
      <c r="G11" s="1"/>
      <c r="H11" s="1"/>
      <c r="I11" s="1"/>
      <c r="J11" s="1"/>
      <c r="K11" s="1"/>
      <c r="L11" s="1"/>
      <c r="M11" s="1"/>
      <c r="N11" s="1"/>
      <c r="O11" s="4"/>
      <c r="P11" s="1"/>
      <c r="Q11" s="8"/>
      <c r="R11" s="1"/>
      <c r="S11" s="1"/>
      <c r="T11" s="1"/>
      <c r="U11" s="1"/>
      <c r="V11" s="1"/>
      <c r="W11" s="1"/>
      <c r="X11" s="1"/>
      <c r="Y11" s="1"/>
    </row>
    <row r="12" spans="1:25" ht="16.5" customHeight="1">
      <c r="A12" s="1">
        <v>10</v>
      </c>
      <c r="B12" s="1" t="s">
        <v>37</v>
      </c>
      <c r="C12" s="1" t="s">
        <v>45</v>
      </c>
      <c r="D12" s="26">
        <f t="shared" si="0"/>
        <v>100</v>
      </c>
      <c r="E12" s="6" t="s">
        <v>29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  <c r="K12" s="5">
        <v>20</v>
      </c>
      <c r="L12" s="5">
        <v>10</v>
      </c>
      <c r="M12" s="5">
        <v>10</v>
      </c>
      <c r="N12" s="5">
        <v>10</v>
      </c>
      <c r="O12" s="4"/>
      <c r="P12" s="1"/>
      <c r="Q12" s="8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">
        <v>11</v>
      </c>
      <c r="B13" s="1" t="s">
        <v>37</v>
      </c>
      <c r="C13" s="1" t="s">
        <v>46</v>
      </c>
      <c r="D13" s="26">
        <f t="shared" si="0"/>
        <v>0</v>
      </c>
      <c r="E13" s="6" t="s">
        <v>44</v>
      </c>
      <c r="F13" s="1"/>
      <c r="G13" s="1"/>
      <c r="H13" s="1"/>
      <c r="I13" s="1"/>
      <c r="J13" s="1"/>
      <c r="K13" s="1"/>
      <c r="L13" s="1"/>
      <c r="M13" s="1"/>
      <c r="N13" s="1"/>
      <c r="O13" s="7" t="s">
        <v>47</v>
      </c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">
        <v>12</v>
      </c>
      <c r="B14" s="1" t="s">
        <v>48</v>
      </c>
      <c r="C14" s="1" t="s">
        <v>49</v>
      </c>
      <c r="D14" s="26">
        <f t="shared" si="0"/>
        <v>0</v>
      </c>
      <c r="E14" s="6" t="s">
        <v>44</v>
      </c>
      <c r="F14" s="1"/>
      <c r="G14" s="1"/>
      <c r="H14" s="1"/>
      <c r="I14" s="1"/>
      <c r="J14" s="1"/>
      <c r="K14" s="1"/>
      <c r="L14" s="1"/>
      <c r="M14" s="1"/>
      <c r="N14" s="1"/>
      <c r="O14" s="7" t="s">
        <v>47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>
      <c r="A15" s="1">
        <v>14</v>
      </c>
      <c r="B15" s="1" t="s">
        <v>50</v>
      </c>
      <c r="C15" s="1" t="s">
        <v>51</v>
      </c>
      <c r="D15" s="26">
        <f t="shared" si="0"/>
        <v>100</v>
      </c>
      <c r="E15" s="6" t="s">
        <v>29</v>
      </c>
      <c r="F15" s="5">
        <v>10</v>
      </c>
      <c r="G15" s="5">
        <v>10</v>
      </c>
      <c r="H15" s="5">
        <v>10</v>
      </c>
      <c r="I15" s="5">
        <v>10</v>
      </c>
      <c r="J15" s="5">
        <v>10</v>
      </c>
      <c r="K15" s="5">
        <v>20</v>
      </c>
      <c r="L15" s="5">
        <v>10</v>
      </c>
      <c r="M15" s="5">
        <v>10</v>
      </c>
      <c r="N15" s="5">
        <v>10</v>
      </c>
      <c r="O15" s="4"/>
      <c r="P15" s="1"/>
      <c r="Q15" s="8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>
        <v>15</v>
      </c>
      <c r="B16" s="1" t="s">
        <v>50</v>
      </c>
      <c r="C16" s="1" t="s">
        <v>52</v>
      </c>
      <c r="D16" s="26">
        <f t="shared" si="0"/>
        <v>100</v>
      </c>
      <c r="E16" s="6" t="s">
        <v>29</v>
      </c>
      <c r="F16" s="5">
        <v>10</v>
      </c>
      <c r="G16" s="5">
        <v>10</v>
      </c>
      <c r="H16" s="5">
        <v>10</v>
      </c>
      <c r="I16" s="5">
        <v>10</v>
      </c>
      <c r="J16" s="5">
        <v>10</v>
      </c>
      <c r="K16" s="5">
        <v>20</v>
      </c>
      <c r="L16" s="5">
        <v>10</v>
      </c>
      <c r="M16" s="5">
        <v>10</v>
      </c>
      <c r="N16" s="5">
        <v>10</v>
      </c>
      <c r="O16" s="4"/>
      <c r="P16" s="1"/>
      <c r="Q16" s="8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>
        <v>16</v>
      </c>
      <c r="B17" s="1" t="s">
        <v>53</v>
      </c>
      <c r="C17" s="1" t="s">
        <v>54</v>
      </c>
      <c r="D17" s="26">
        <f t="shared" si="0"/>
        <v>100</v>
      </c>
      <c r="E17" s="6" t="s">
        <v>29</v>
      </c>
      <c r="F17" s="5">
        <v>10</v>
      </c>
      <c r="G17" s="5">
        <v>10</v>
      </c>
      <c r="H17" s="5">
        <v>10</v>
      </c>
      <c r="I17" s="5">
        <v>10</v>
      </c>
      <c r="J17" s="5">
        <v>10</v>
      </c>
      <c r="K17" s="5">
        <v>20</v>
      </c>
      <c r="L17" s="5">
        <v>10</v>
      </c>
      <c r="M17" s="5">
        <v>10</v>
      </c>
      <c r="N17" s="5">
        <v>10</v>
      </c>
      <c r="O17" s="4"/>
      <c r="P17" s="1"/>
      <c r="Q17" s="14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>
        <v>17</v>
      </c>
      <c r="B18" s="1" t="s">
        <v>55</v>
      </c>
      <c r="C18" s="1" t="s">
        <v>56</v>
      </c>
      <c r="D18" s="26">
        <f t="shared" si="0"/>
        <v>80</v>
      </c>
      <c r="E18" s="6" t="s">
        <v>29</v>
      </c>
      <c r="F18" s="5">
        <v>10</v>
      </c>
      <c r="G18" s="5">
        <v>10</v>
      </c>
      <c r="H18" s="5">
        <v>10</v>
      </c>
      <c r="I18" s="5">
        <v>10</v>
      </c>
      <c r="J18" s="5">
        <v>10</v>
      </c>
      <c r="K18" s="5">
        <v>0</v>
      </c>
      <c r="L18" s="5">
        <v>10</v>
      </c>
      <c r="M18" s="5">
        <v>10</v>
      </c>
      <c r="N18" s="5">
        <v>10</v>
      </c>
      <c r="O18" s="7" t="s">
        <v>57</v>
      </c>
      <c r="P18" s="1"/>
      <c r="Q18" s="8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>
        <v>18</v>
      </c>
      <c r="B19" s="1" t="s">
        <v>55</v>
      </c>
      <c r="C19" s="1" t="s">
        <v>58</v>
      </c>
      <c r="D19" s="26">
        <f t="shared" si="0"/>
        <v>80</v>
      </c>
      <c r="E19" s="6" t="s">
        <v>29</v>
      </c>
      <c r="F19" s="5">
        <v>10</v>
      </c>
      <c r="G19" s="5">
        <v>10</v>
      </c>
      <c r="H19" s="5">
        <v>10</v>
      </c>
      <c r="I19" s="5">
        <v>10</v>
      </c>
      <c r="J19" s="5">
        <v>10</v>
      </c>
      <c r="K19" s="5">
        <v>0</v>
      </c>
      <c r="L19" s="5">
        <v>10</v>
      </c>
      <c r="M19" s="5">
        <v>10</v>
      </c>
      <c r="N19" s="5">
        <v>10</v>
      </c>
      <c r="O19" s="15" t="s">
        <v>57</v>
      </c>
      <c r="P19" s="1"/>
      <c r="Q19" s="8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>
        <v>19</v>
      </c>
      <c r="B20" s="1" t="s">
        <v>55</v>
      </c>
      <c r="C20" s="1" t="s">
        <v>59</v>
      </c>
      <c r="D20" s="26">
        <f t="shared" si="0"/>
        <v>65</v>
      </c>
      <c r="E20" s="6" t="s">
        <v>29</v>
      </c>
      <c r="F20" s="5">
        <v>10</v>
      </c>
      <c r="G20" s="5">
        <v>10</v>
      </c>
      <c r="H20" s="5">
        <v>5</v>
      </c>
      <c r="I20" s="5">
        <v>5</v>
      </c>
      <c r="J20" s="5">
        <v>5</v>
      </c>
      <c r="K20" s="5">
        <v>0</v>
      </c>
      <c r="L20" s="5">
        <v>10</v>
      </c>
      <c r="M20" s="5">
        <v>10</v>
      </c>
      <c r="N20" s="5">
        <v>10</v>
      </c>
      <c r="O20" s="7" t="s">
        <v>60</v>
      </c>
      <c r="P20" s="1"/>
      <c r="Q20" s="8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>
        <v>20</v>
      </c>
      <c r="B21" s="1" t="s">
        <v>55</v>
      </c>
      <c r="C21" s="1" t="s">
        <v>61</v>
      </c>
      <c r="D21" s="26">
        <f t="shared" si="0"/>
        <v>0</v>
      </c>
      <c r="E21" s="6" t="s">
        <v>44</v>
      </c>
      <c r="F21" s="1"/>
      <c r="G21" s="1"/>
      <c r="H21" s="1"/>
      <c r="I21" s="1"/>
      <c r="J21" s="1"/>
      <c r="K21" s="1"/>
      <c r="L21" s="1"/>
      <c r="M21" s="1"/>
      <c r="N21" s="1"/>
      <c r="O21" s="4"/>
      <c r="P21" s="1"/>
      <c r="Q21" s="13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>
        <v>21</v>
      </c>
      <c r="B22" s="1" t="s">
        <v>62</v>
      </c>
      <c r="C22" s="1" t="s">
        <v>63</v>
      </c>
      <c r="D22" s="26">
        <f t="shared" si="0"/>
        <v>80</v>
      </c>
      <c r="E22" s="6" t="s">
        <v>29</v>
      </c>
      <c r="F22" s="5">
        <v>10</v>
      </c>
      <c r="G22" s="5">
        <v>10</v>
      </c>
      <c r="H22" s="5">
        <v>5</v>
      </c>
      <c r="I22" s="5">
        <v>5</v>
      </c>
      <c r="J22" s="5">
        <v>5</v>
      </c>
      <c r="K22" s="5">
        <v>15</v>
      </c>
      <c r="L22" s="5">
        <v>10</v>
      </c>
      <c r="M22" s="5">
        <v>10</v>
      </c>
      <c r="N22" s="5">
        <v>10</v>
      </c>
      <c r="O22" s="7" t="s">
        <v>64</v>
      </c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>
        <v>22</v>
      </c>
      <c r="B23" s="1" t="s">
        <v>62</v>
      </c>
      <c r="C23" s="1" t="s">
        <v>65</v>
      </c>
      <c r="D23" s="26">
        <f t="shared" si="0"/>
        <v>100</v>
      </c>
      <c r="E23" s="6" t="s">
        <v>29</v>
      </c>
      <c r="F23" s="5">
        <v>10</v>
      </c>
      <c r="G23" s="5">
        <v>10</v>
      </c>
      <c r="H23" s="5">
        <v>10</v>
      </c>
      <c r="I23" s="5">
        <v>10</v>
      </c>
      <c r="J23" s="5">
        <v>10</v>
      </c>
      <c r="K23" s="5">
        <v>20</v>
      </c>
      <c r="L23" s="5">
        <v>10</v>
      </c>
      <c r="M23" s="5">
        <v>10</v>
      </c>
      <c r="N23" s="5">
        <v>10</v>
      </c>
      <c r="O23" s="4"/>
      <c r="P23" s="1"/>
      <c r="Q23" s="8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>
        <v>23</v>
      </c>
      <c r="B24" s="1" t="s">
        <v>62</v>
      </c>
      <c r="C24" s="1" t="s">
        <v>66</v>
      </c>
      <c r="D24" s="26">
        <f t="shared" si="0"/>
        <v>0</v>
      </c>
      <c r="E24" s="6" t="s">
        <v>44</v>
      </c>
      <c r="F24" s="1"/>
      <c r="G24" s="1"/>
      <c r="H24" s="1"/>
      <c r="I24" s="1"/>
      <c r="J24" s="1"/>
      <c r="K24" s="1"/>
      <c r="L24" s="1"/>
      <c r="M24" s="1"/>
      <c r="N24" s="1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>
        <v>24</v>
      </c>
      <c r="B25" s="1" t="s">
        <v>62</v>
      </c>
      <c r="C25" s="1" t="s">
        <v>67</v>
      </c>
      <c r="D25" s="26">
        <f t="shared" si="0"/>
        <v>0</v>
      </c>
      <c r="E25" s="6" t="s">
        <v>44</v>
      </c>
      <c r="F25" s="13"/>
      <c r="G25" s="13"/>
      <c r="H25" s="13"/>
      <c r="I25" s="13"/>
      <c r="J25" s="13"/>
      <c r="K25" s="13"/>
      <c r="L25" s="13"/>
      <c r="M25" s="13"/>
      <c r="N25" s="13"/>
      <c r="O25" s="7" t="s">
        <v>47</v>
      </c>
      <c r="P25" s="13"/>
      <c r="Q25" s="13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>
        <v>25</v>
      </c>
      <c r="B26" s="1" t="s">
        <v>68</v>
      </c>
      <c r="C26" s="1" t="s">
        <v>69</v>
      </c>
      <c r="D26" s="26">
        <f t="shared" si="0"/>
        <v>85</v>
      </c>
      <c r="E26" s="6" t="s">
        <v>29</v>
      </c>
      <c r="F26" s="5">
        <v>10</v>
      </c>
      <c r="G26" s="5">
        <v>10</v>
      </c>
      <c r="H26" s="5">
        <v>10</v>
      </c>
      <c r="I26" s="5">
        <v>5</v>
      </c>
      <c r="J26" s="5">
        <v>10</v>
      </c>
      <c r="K26" s="5">
        <v>10</v>
      </c>
      <c r="L26" s="5">
        <v>10</v>
      </c>
      <c r="M26" s="5">
        <v>10</v>
      </c>
      <c r="N26" s="5">
        <v>10</v>
      </c>
      <c r="O26" s="7" t="s">
        <v>70</v>
      </c>
      <c r="P26" s="1"/>
      <c r="Q26" s="8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>
        <v>26</v>
      </c>
      <c r="B27" s="1" t="s">
        <v>68</v>
      </c>
      <c r="C27" s="1" t="s">
        <v>71</v>
      </c>
      <c r="D27" s="26">
        <f t="shared" si="0"/>
        <v>75</v>
      </c>
      <c r="E27" s="6" t="s">
        <v>29</v>
      </c>
      <c r="F27" s="5">
        <v>10</v>
      </c>
      <c r="G27" s="5">
        <v>10</v>
      </c>
      <c r="H27" s="5">
        <v>10</v>
      </c>
      <c r="I27" s="5">
        <v>5</v>
      </c>
      <c r="J27" s="5">
        <v>10</v>
      </c>
      <c r="K27" s="5">
        <v>0</v>
      </c>
      <c r="L27" s="5">
        <v>10</v>
      </c>
      <c r="M27" s="5">
        <v>10</v>
      </c>
      <c r="N27" s="5">
        <v>10</v>
      </c>
      <c r="O27" s="7" t="s">
        <v>72</v>
      </c>
      <c r="P27" s="1"/>
      <c r="Q27" s="8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9">
        <v>27</v>
      </c>
      <c r="B28" s="9" t="s">
        <v>68</v>
      </c>
      <c r="C28" s="9" t="s">
        <v>73</v>
      </c>
      <c r="D28" s="27">
        <f t="shared" si="0"/>
        <v>10</v>
      </c>
      <c r="E28" s="10" t="s">
        <v>29</v>
      </c>
      <c r="F28" s="16">
        <v>10</v>
      </c>
      <c r="G28" s="9"/>
      <c r="H28" s="9"/>
      <c r="I28" s="9"/>
      <c r="J28" s="9"/>
      <c r="K28" s="9"/>
      <c r="L28" s="9"/>
      <c r="M28" s="9"/>
      <c r="N28" s="9"/>
      <c r="O28" s="11" t="s">
        <v>74</v>
      </c>
      <c r="P28" s="9"/>
      <c r="Q28" s="12"/>
      <c r="R28" s="9"/>
      <c r="S28" s="9"/>
      <c r="T28" s="9"/>
      <c r="U28" s="9"/>
      <c r="V28" s="9"/>
      <c r="W28" s="9"/>
      <c r="X28" s="9"/>
      <c r="Y28" s="9"/>
    </row>
    <row r="29" spans="1:25" ht="16.5" customHeight="1">
      <c r="A29" s="1">
        <v>28</v>
      </c>
      <c r="B29" s="1" t="s">
        <v>68</v>
      </c>
      <c r="C29" s="1" t="s">
        <v>75</v>
      </c>
      <c r="D29" s="26">
        <f t="shared" si="0"/>
        <v>0</v>
      </c>
      <c r="E29" s="6" t="s">
        <v>44</v>
      </c>
      <c r="F29" s="1"/>
      <c r="G29" s="1"/>
      <c r="H29" s="1"/>
      <c r="I29" s="1"/>
      <c r="J29" s="1"/>
      <c r="K29" s="1"/>
      <c r="L29" s="1"/>
      <c r="M29" s="1"/>
      <c r="N29" s="1"/>
      <c r="O29" s="4"/>
      <c r="P29" s="1"/>
      <c r="Q29" s="8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>
        <v>29</v>
      </c>
      <c r="B30" s="1" t="s">
        <v>68</v>
      </c>
      <c r="C30" s="1" t="s">
        <v>76</v>
      </c>
      <c r="D30" s="26">
        <f t="shared" si="0"/>
        <v>0</v>
      </c>
      <c r="E30" s="6" t="s">
        <v>44</v>
      </c>
      <c r="F30" s="1"/>
      <c r="G30" s="1"/>
      <c r="H30" s="1"/>
      <c r="I30" s="1"/>
      <c r="J30" s="1"/>
      <c r="K30" s="1"/>
      <c r="L30" s="1"/>
      <c r="M30" s="1"/>
      <c r="N30" s="1"/>
      <c r="O30" s="4"/>
      <c r="P30" s="1"/>
      <c r="Q30" s="14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>
        <v>30</v>
      </c>
      <c r="B31" s="1" t="s">
        <v>68</v>
      </c>
      <c r="C31" s="1" t="s">
        <v>77</v>
      </c>
      <c r="D31" s="26">
        <f t="shared" si="0"/>
        <v>0</v>
      </c>
      <c r="E31" s="6" t="s">
        <v>44</v>
      </c>
      <c r="F31" s="1"/>
      <c r="G31" s="1"/>
      <c r="H31" s="1"/>
      <c r="I31" s="1"/>
      <c r="J31" s="1"/>
      <c r="K31" s="1"/>
      <c r="L31" s="1"/>
      <c r="M31" s="1"/>
      <c r="N31" s="1"/>
      <c r="O31" s="4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>
        <v>31</v>
      </c>
      <c r="B32" s="1" t="s">
        <v>68</v>
      </c>
      <c r="C32" s="1" t="s">
        <v>78</v>
      </c>
      <c r="D32" s="26">
        <f t="shared" si="0"/>
        <v>0</v>
      </c>
      <c r="E32" s="6" t="s">
        <v>44</v>
      </c>
      <c r="F32" s="1"/>
      <c r="G32" s="1"/>
      <c r="H32" s="1"/>
      <c r="I32" s="1"/>
      <c r="J32" s="1"/>
      <c r="K32" s="1"/>
      <c r="L32" s="1"/>
      <c r="M32" s="1"/>
      <c r="N32" s="1"/>
      <c r="O32" s="4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>
        <v>32</v>
      </c>
      <c r="B33" s="1" t="s">
        <v>68</v>
      </c>
      <c r="C33" s="1" t="s">
        <v>79</v>
      </c>
      <c r="D33" s="26">
        <f t="shared" si="0"/>
        <v>100</v>
      </c>
      <c r="E33" s="6" t="s">
        <v>29</v>
      </c>
      <c r="F33" s="5">
        <v>10</v>
      </c>
      <c r="G33" s="5">
        <v>10</v>
      </c>
      <c r="H33" s="5">
        <v>10</v>
      </c>
      <c r="I33" s="5">
        <v>10</v>
      </c>
      <c r="J33" s="5">
        <v>10</v>
      </c>
      <c r="K33" s="5">
        <v>20</v>
      </c>
      <c r="L33" s="5">
        <v>10</v>
      </c>
      <c r="M33" s="5">
        <v>10</v>
      </c>
      <c r="N33" s="5">
        <v>10</v>
      </c>
      <c r="O33" s="4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>
        <v>33</v>
      </c>
      <c r="B34" s="1" t="s">
        <v>68</v>
      </c>
      <c r="C34" s="1" t="s">
        <v>80</v>
      </c>
      <c r="D34" s="26">
        <f t="shared" si="0"/>
        <v>0</v>
      </c>
      <c r="E34" s="6" t="s">
        <v>44</v>
      </c>
      <c r="F34" s="13"/>
      <c r="G34" s="13"/>
      <c r="H34" s="13"/>
      <c r="I34" s="13"/>
      <c r="J34" s="13"/>
      <c r="K34" s="13"/>
      <c r="L34" s="13"/>
      <c r="M34" s="13"/>
      <c r="N34" s="13"/>
      <c r="O34" s="7" t="s">
        <v>47</v>
      </c>
      <c r="P34" s="13"/>
      <c r="Q34" s="13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>
        <v>34</v>
      </c>
      <c r="B35" s="1" t="s">
        <v>68</v>
      </c>
      <c r="C35" s="1" t="s">
        <v>81</v>
      </c>
      <c r="D35" s="26">
        <f t="shared" si="0"/>
        <v>100</v>
      </c>
      <c r="E35" s="6" t="s">
        <v>29</v>
      </c>
      <c r="F35" s="5">
        <v>10</v>
      </c>
      <c r="G35" s="5">
        <v>10</v>
      </c>
      <c r="H35" s="5">
        <v>10</v>
      </c>
      <c r="I35" s="5">
        <v>10</v>
      </c>
      <c r="J35" s="5">
        <v>10</v>
      </c>
      <c r="K35" s="5">
        <v>20</v>
      </c>
      <c r="L35" s="5">
        <v>10</v>
      </c>
      <c r="M35" s="5">
        <v>10</v>
      </c>
      <c r="N35" s="5">
        <v>10</v>
      </c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>
        <v>35</v>
      </c>
      <c r="B36" s="1" t="s">
        <v>68</v>
      </c>
      <c r="C36" s="1" t="s">
        <v>82</v>
      </c>
      <c r="D36" s="26">
        <f t="shared" si="0"/>
        <v>100</v>
      </c>
      <c r="E36" s="6" t="s">
        <v>29</v>
      </c>
      <c r="F36" s="5">
        <v>10</v>
      </c>
      <c r="G36" s="5">
        <v>10</v>
      </c>
      <c r="H36" s="5">
        <v>10</v>
      </c>
      <c r="I36" s="5">
        <v>10</v>
      </c>
      <c r="J36" s="5">
        <v>10</v>
      </c>
      <c r="K36" s="5">
        <v>20</v>
      </c>
      <c r="L36" s="5">
        <v>10</v>
      </c>
      <c r="M36" s="5">
        <v>10</v>
      </c>
      <c r="N36" s="5">
        <v>10</v>
      </c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>
        <v>36</v>
      </c>
      <c r="B37" s="1" t="s">
        <v>68</v>
      </c>
      <c r="C37" s="1" t="s">
        <v>83</v>
      </c>
      <c r="D37" s="26">
        <f t="shared" si="0"/>
        <v>60</v>
      </c>
      <c r="E37" s="6" t="s">
        <v>29</v>
      </c>
      <c r="F37" s="5">
        <v>10</v>
      </c>
      <c r="G37" s="5">
        <v>10</v>
      </c>
      <c r="H37" s="5">
        <v>5</v>
      </c>
      <c r="I37" s="5">
        <v>5</v>
      </c>
      <c r="J37" s="5">
        <v>0</v>
      </c>
      <c r="K37" s="5">
        <v>0</v>
      </c>
      <c r="L37" s="5">
        <v>10</v>
      </c>
      <c r="M37" s="5">
        <v>10</v>
      </c>
      <c r="N37" s="5">
        <v>10</v>
      </c>
      <c r="O37" s="7" t="s">
        <v>84</v>
      </c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>
        <v>37</v>
      </c>
      <c r="B38" s="1" t="s">
        <v>68</v>
      </c>
      <c r="C38" s="1" t="s">
        <v>85</v>
      </c>
      <c r="D38" s="26">
        <f t="shared" si="0"/>
        <v>95</v>
      </c>
      <c r="E38" s="6" t="s">
        <v>29</v>
      </c>
      <c r="F38" s="5">
        <v>10</v>
      </c>
      <c r="G38" s="5">
        <v>10</v>
      </c>
      <c r="H38" s="5">
        <v>10</v>
      </c>
      <c r="I38" s="5">
        <v>10</v>
      </c>
      <c r="J38" s="5">
        <v>10</v>
      </c>
      <c r="K38" s="5">
        <v>15</v>
      </c>
      <c r="L38" s="5">
        <v>10</v>
      </c>
      <c r="M38" s="5">
        <v>10</v>
      </c>
      <c r="N38" s="5">
        <v>10</v>
      </c>
      <c r="O38" s="7" t="s">
        <v>86</v>
      </c>
      <c r="P38" s="1"/>
      <c r="Q38" s="8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>
        <v>38</v>
      </c>
      <c r="B39" s="1" t="s">
        <v>68</v>
      </c>
      <c r="C39" s="1" t="s">
        <v>87</v>
      </c>
      <c r="D39" s="26">
        <f t="shared" si="0"/>
        <v>0</v>
      </c>
      <c r="E39" s="6" t="s">
        <v>44</v>
      </c>
      <c r="F39" s="1"/>
      <c r="G39" s="1"/>
      <c r="H39" s="1"/>
      <c r="I39" s="1"/>
      <c r="J39" s="1"/>
      <c r="K39" s="1"/>
      <c r="L39" s="1"/>
      <c r="M39" s="1"/>
      <c r="N39" s="1"/>
      <c r="O39" s="7" t="s">
        <v>47</v>
      </c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>
        <v>39</v>
      </c>
      <c r="B40" s="1" t="s">
        <v>68</v>
      </c>
      <c r="C40" s="1" t="s">
        <v>88</v>
      </c>
      <c r="D40" s="26">
        <f t="shared" si="0"/>
        <v>65</v>
      </c>
      <c r="E40" s="6" t="s">
        <v>29</v>
      </c>
      <c r="F40" s="5">
        <v>10</v>
      </c>
      <c r="G40" s="5">
        <v>10</v>
      </c>
      <c r="H40" s="5">
        <v>5</v>
      </c>
      <c r="I40" s="5">
        <v>5</v>
      </c>
      <c r="J40" s="5">
        <v>5</v>
      </c>
      <c r="K40" s="5">
        <v>0</v>
      </c>
      <c r="L40" s="5">
        <v>10</v>
      </c>
      <c r="M40" s="5">
        <v>10</v>
      </c>
      <c r="N40" s="5">
        <v>10</v>
      </c>
      <c r="O40" s="7" t="s">
        <v>89</v>
      </c>
      <c r="P40" s="1"/>
      <c r="Q40" s="8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>
        <v>40</v>
      </c>
      <c r="B41" s="1" t="s">
        <v>90</v>
      </c>
      <c r="C41" s="1" t="s">
        <v>91</v>
      </c>
      <c r="D41" s="26">
        <f t="shared" si="0"/>
        <v>0</v>
      </c>
      <c r="E41" s="6" t="s">
        <v>44</v>
      </c>
      <c r="F41" s="1"/>
      <c r="G41" s="1"/>
      <c r="H41" s="1"/>
      <c r="I41" s="1"/>
      <c r="J41" s="1"/>
      <c r="K41" s="1"/>
      <c r="L41" s="1"/>
      <c r="M41" s="1"/>
      <c r="N41" s="1"/>
      <c r="O41" s="7" t="s">
        <v>47</v>
      </c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>
        <v>41</v>
      </c>
      <c r="B42" s="1" t="s">
        <v>90</v>
      </c>
      <c r="C42" s="1" t="s">
        <v>92</v>
      </c>
      <c r="D42" s="26">
        <f t="shared" si="0"/>
        <v>0</v>
      </c>
      <c r="E42" s="6" t="s">
        <v>44</v>
      </c>
      <c r="F42" s="1"/>
      <c r="G42" s="1"/>
      <c r="H42" s="1"/>
      <c r="I42" s="1"/>
      <c r="J42" s="1"/>
      <c r="K42" s="1"/>
      <c r="L42" s="1"/>
      <c r="M42" s="1"/>
      <c r="N42" s="1"/>
      <c r="O42" s="7" t="s">
        <v>47</v>
      </c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>
        <v>42</v>
      </c>
      <c r="B43" s="1" t="s">
        <v>90</v>
      </c>
      <c r="C43" s="1" t="s">
        <v>93</v>
      </c>
      <c r="D43" s="26">
        <f t="shared" si="0"/>
        <v>100</v>
      </c>
      <c r="E43" s="6" t="s">
        <v>29</v>
      </c>
      <c r="F43" s="5">
        <v>10</v>
      </c>
      <c r="G43" s="5">
        <v>10</v>
      </c>
      <c r="H43" s="5">
        <v>10</v>
      </c>
      <c r="I43" s="5">
        <v>10</v>
      </c>
      <c r="J43" s="5">
        <v>10</v>
      </c>
      <c r="K43" s="5">
        <v>20</v>
      </c>
      <c r="L43" s="5">
        <v>10</v>
      </c>
      <c r="M43" s="5">
        <v>10</v>
      </c>
      <c r="N43" s="5">
        <v>10</v>
      </c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>
        <v>43</v>
      </c>
      <c r="B44" s="1" t="s">
        <v>90</v>
      </c>
      <c r="C44" s="1" t="s">
        <v>94</v>
      </c>
      <c r="D44" s="26">
        <f t="shared" si="0"/>
        <v>0</v>
      </c>
      <c r="E44" s="6" t="s">
        <v>44</v>
      </c>
      <c r="F44" s="1"/>
      <c r="G44" s="1"/>
      <c r="H44" s="1"/>
      <c r="I44" s="1"/>
      <c r="J44" s="1"/>
      <c r="K44" s="1"/>
      <c r="L44" s="1"/>
      <c r="M44" s="1"/>
      <c r="N44" s="1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>
        <v>44</v>
      </c>
      <c r="B45" s="1" t="s">
        <v>90</v>
      </c>
      <c r="C45" s="1" t="s">
        <v>95</v>
      </c>
      <c r="D45" s="26">
        <f t="shared" si="0"/>
        <v>0</v>
      </c>
      <c r="E45" s="6" t="s">
        <v>44</v>
      </c>
      <c r="F45" s="1"/>
      <c r="G45" s="1"/>
      <c r="H45" s="1"/>
      <c r="I45" s="1"/>
      <c r="J45" s="1"/>
      <c r="K45" s="1"/>
      <c r="L45" s="1"/>
      <c r="M45" s="1"/>
      <c r="N45" s="1"/>
      <c r="O45" s="7" t="s">
        <v>47</v>
      </c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>
        <v>45</v>
      </c>
      <c r="B46" s="1" t="s">
        <v>90</v>
      </c>
      <c r="C46" s="1" t="s">
        <v>96</v>
      </c>
      <c r="D46" s="26">
        <f t="shared" si="0"/>
        <v>100</v>
      </c>
      <c r="E46" s="6" t="s">
        <v>29</v>
      </c>
      <c r="F46" s="5">
        <v>10</v>
      </c>
      <c r="G46" s="5">
        <v>10</v>
      </c>
      <c r="H46" s="5">
        <v>10</v>
      </c>
      <c r="I46" s="5">
        <v>10</v>
      </c>
      <c r="J46" s="5">
        <v>10</v>
      </c>
      <c r="K46" s="5">
        <v>20</v>
      </c>
      <c r="L46" s="5">
        <v>10</v>
      </c>
      <c r="M46" s="5">
        <v>10</v>
      </c>
      <c r="N46" s="5">
        <v>10</v>
      </c>
      <c r="O46" s="4"/>
      <c r="P46" s="1"/>
      <c r="Q46" s="8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>
        <v>46</v>
      </c>
      <c r="B47" s="1" t="s">
        <v>90</v>
      </c>
      <c r="C47" s="1" t="s">
        <v>97</v>
      </c>
      <c r="D47" s="26">
        <f t="shared" si="0"/>
        <v>80</v>
      </c>
      <c r="E47" s="6" t="s">
        <v>29</v>
      </c>
      <c r="F47" s="5">
        <v>10</v>
      </c>
      <c r="G47" s="5">
        <v>10</v>
      </c>
      <c r="H47" s="5">
        <v>10</v>
      </c>
      <c r="I47" s="5">
        <v>10</v>
      </c>
      <c r="J47" s="5">
        <v>10</v>
      </c>
      <c r="K47" s="5">
        <v>0</v>
      </c>
      <c r="L47" s="5">
        <v>10</v>
      </c>
      <c r="M47" s="5">
        <v>10</v>
      </c>
      <c r="N47" s="5">
        <v>10</v>
      </c>
      <c r="O47" s="7" t="s">
        <v>98</v>
      </c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>
        <v>47</v>
      </c>
      <c r="B48" s="1" t="s">
        <v>99</v>
      </c>
      <c r="C48" s="1" t="s">
        <v>100</v>
      </c>
      <c r="D48" s="26">
        <f t="shared" si="0"/>
        <v>0</v>
      </c>
      <c r="E48" s="6" t="s">
        <v>44</v>
      </c>
      <c r="F48" s="1"/>
      <c r="G48" s="1"/>
      <c r="H48" s="1"/>
      <c r="I48" s="1"/>
      <c r="J48" s="1"/>
      <c r="K48" s="1"/>
      <c r="L48" s="1"/>
      <c r="M48" s="1"/>
      <c r="N48" s="1"/>
      <c r="O48" s="4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>
        <v>48</v>
      </c>
      <c r="B49" s="1" t="s">
        <v>99</v>
      </c>
      <c r="C49" s="1" t="s">
        <v>101</v>
      </c>
      <c r="D49" s="26">
        <f t="shared" si="0"/>
        <v>100</v>
      </c>
      <c r="E49" s="6" t="s">
        <v>29</v>
      </c>
      <c r="F49" s="5">
        <v>10</v>
      </c>
      <c r="G49" s="5">
        <v>10</v>
      </c>
      <c r="H49" s="5">
        <v>10</v>
      </c>
      <c r="I49" s="5">
        <v>10</v>
      </c>
      <c r="J49" s="5">
        <v>10</v>
      </c>
      <c r="K49" s="5">
        <v>20</v>
      </c>
      <c r="L49" s="5">
        <v>10</v>
      </c>
      <c r="M49" s="5">
        <v>10</v>
      </c>
      <c r="N49" s="5">
        <v>10</v>
      </c>
      <c r="O49" s="4"/>
      <c r="P49" s="1"/>
      <c r="Q49" s="8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>
        <v>49</v>
      </c>
      <c r="B50" s="1" t="s">
        <v>102</v>
      </c>
      <c r="C50" s="1" t="s">
        <v>103</v>
      </c>
      <c r="D50" s="26">
        <f t="shared" si="0"/>
        <v>55</v>
      </c>
      <c r="E50" s="6" t="s">
        <v>29</v>
      </c>
      <c r="F50" s="5">
        <v>10</v>
      </c>
      <c r="G50" s="5">
        <v>10</v>
      </c>
      <c r="H50" s="5">
        <v>5</v>
      </c>
      <c r="I50" s="5">
        <v>5</v>
      </c>
      <c r="J50" s="5">
        <v>5</v>
      </c>
      <c r="K50" s="5">
        <v>0</v>
      </c>
      <c r="L50" s="5">
        <v>10</v>
      </c>
      <c r="M50" s="5">
        <v>10</v>
      </c>
      <c r="N50" s="5">
        <v>0</v>
      </c>
      <c r="O50" s="7" t="s">
        <v>104</v>
      </c>
      <c r="P50" s="1"/>
      <c r="Q50" s="8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>
        <v>50</v>
      </c>
      <c r="B51" s="1" t="s">
        <v>102</v>
      </c>
      <c r="C51" s="1" t="s">
        <v>105</v>
      </c>
      <c r="D51" s="26">
        <f t="shared" si="0"/>
        <v>100</v>
      </c>
      <c r="E51" s="6" t="s">
        <v>29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20</v>
      </c>
      <c r="L51" s="5">
        <v>10</v>
      </c>
      <c r="M51" s="5">
        <v>10</v>
      </c>
      <c r="N51" s="5">
        <v>10</v>
      </c>
      <c r="O51" s="4"/>
      <c r="P51" s="1"/>
      <c r="Q51" s="8"/>
      <c r="R51" s="1"/>
      <c r="S51" s="1"/>
      <c r="T51" s="1"/>
      <c r="U51" s="1"/>
      <c r="V51" s="1"/>
      <c r="W51" s="1"/>
      <c r="X51" s="1"/>
      <c r="Y51" s="1"/>
    </row>
    <row r="52" spans="1:25" s="40" customFormat="1" ht="16.5" customHeight="1">
      <c r="A52" s="40">
        <v>51</v>
      </c>
      <c r="B52" s="40" t="s">
        <v>102</v>
      </c>
      <c r="C52" s="40" t="s">
        <v>106</v>
      </c>
      <c r="D52" s="40">
        <f t="shared" si="0"/>
        <v>7</v>
      </c>
      <c r="E52" s="41" t="s">
        <v>107</v>
      </c>
      <c r="F52" s="40">
        <v>10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3" t="s">
        <v>201</v>
      </c>
      <c r="Q52" s="42"/>
    </row>
    <row r="53" spans="1:25" ht="16.5" customHeight="1">
      <c r="A53" s="1">
        <v>52</v>
      </c>
      <c r="B53" s="1" t="s">
        <v>102</v>
      </c>
      <c r="C53" s="1" t="s">
        <v>108</v>
      </c>
      <c r="D53" s="26">
        <f t="shared" si="0"/>
        <v>85</v>
      </c>
      <c r="E53" s="6" t="s">
        <v>29</v>
      </c>
      <c r="F53" s="5">
        <v>10</v>
      </c>
      <c r="G53" s="5">
        <v>10</v>
      </c>
      <c r="H53" s="5">
        <v>5</v>
      </c>
      <c r="I53" s="5">
        <v>5</v>
      </c>
      <c r="J53" s="5">
        <v>5</v>
      </c>
      <c r="K53" s="5">
        <v>20</v>
      </c>
      <c r="L53" s="5">
        <v>10</v>
      </c>
      <c r="M53" s="5">
        <v>10</v>
      </c>
      <c r="N53" s="5">
        <v>10</v>
      </c>
      <c r="O53" s="15" t="s">
        <v>109</v>
      </c>
      <c r="P53" s="1"/>
      <c r="Q53" s="8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>
        <v>53</v>
      </c>
      <c r="B54" s="1" t="s">
        <v>102</v>
      </c>
      <c r="C54" s="1" t="s">
        <v>110</v>
      </c>
      <c r="D54" s="26">
        <f t="shared" si="0"/>
        <v>85</v>
      </c>
      <c r="E54" s="6" t="s">
        <v>29</v>
      </c>
      <c r="F54" s="5">
        <v>10</v>
      </c>
      <c r="G54" s="5">
        <v>10</v>
      </c>
      <c r="H54" s="5">
        <v>5</v>
      </c>
      <c r="I54" s="5">
        <v>5</v>
      </c>
      <c r="J54" s="5">
        <v>5</v>
      </c>
      <c r="K54" s="5">
        <v>20</v>
      </c>
      <c r="L54" s="5">
        <v>10</v>
      </c>
      <c r="M54" s="5">
        <v>10</v>
      </c>
      <c r="N54" s="5">
        <v>10</v>
      </c>
      <c r="O54" s="7" t="s">
        <v>109</v>
      </c>
      <c r="P54" s="1"/>
      <c r="Q54" s="8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>
        <v>54</v>
      </c>
      <c r="B55" s="1" t="s">
        <v>102</v>
      </c>
      <c r="C55" s="1" t="s">
        <v>111</v>
      </c>
      <c r="D55" s="26">
        <f t="shared" si="0"/>
        <v>100</v>
      </c>
      <c r="E55" s="6" t="s">
        <v>29</v>
      </c>
      <c r="F55" s="5">
        <v>10</v>
      </c>
      <c r="G55" s="5">
        <v>10</v>
      </c>
      <c r="H55" s="5">
        <v>10</v>
      </c>
      <c r="I55" s="5">
        <v>10</v>
      </c>
      <c r="J55" s="5">
        <v>10</v>
      </c>
      <c r="K55" s="5">
        <v>20</v>
      </c>
      <c r="L55" s="5">
        <v>10</v>
      </c>
      <c r="M55" s="5">
        <v>10</v>
      </c>
      <c r="N55" s="5">
        <v>10</v>
      </c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>
        <v>55</v>
      </c>
      <c r="B56" s="1" t="s">
        <v>102</v>
      </c>
      <c r="C56" s="1" t="s">
        <v>112</v>
      </c>
      <c r="D56" s="26">
        <f t="shared" si="0"/>
        <v>60</v>
      </c>
      <c r="E56" s="6" t="s">
        <v>29</v>
      </c>
      <c r="F56" s="5">
        <v>10</v>
      </c>
      <c r="G56" s="5">
        <v>10</v>
      </c>
      <c r="H56" s="5">
        <v>0</v>
      </c>
      <c r="I56" s="5">
        <v>10</v>
      </c>
      <c r="J56" s="5">
        <v>0</v>
      </c>
      <c r="K56" s="5">
        <v>0</v>
      </c>
      <c r="L56" s="5">
        <v>10</v>
      </c>
      <c r="M56" s="5">
        <v>10</v>
      </c>
      <c r="N56" s="5">
        <v>10</v>
      </c>
      <c r="O56" s="7" t="s">
        <v>113</v>
      </c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>
        <v>56</v>
      </c>
      <c r="B57" s="1" t="s">
        <v>114</v>
      </c>
      <c r="C57" s="1" t="s">
        <v>115</v>
      </c>
      <c r="D57" s="26">
        <f t="shared" si="0"/>
        <v>100</v>
      </c>
      <c r="E57" s="6" t="s">
        <v>29</v>
      </c>
      <c r="F57" s="5">
        <v>10</v>
      </c>
      <c r="G57" s="5">
        <v>10</v>
      </c>
      <c r="H57" s="5">
        <v>10</v>
      </c>
      <c r="I57" s="5">
        <v>10</v>
      </c>
      <c r="J57" s="5">
        <v>10</v>
      </c>
      <c r="K57" s="5">
        <v>20</v>
      </c>
      <c r="L57" s="5">
        <v>10</v>
      </c>
      <c r="M57" s="5">
        <v>10</v>
      </c>
      <c r="N57" s="5">
        <v>10</v>
      </c>
      <c r="O57" s="4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>
        <v>57</v>
      </c>
      <c r="B58" s="1" t="s">
        <v>114</v>
      </c>
      <c r="C58" s="1" t="s">
        <v>116</v>
      </c>
      <c r="D58" s="26">
        <f t="shared" si="0"/>
        <v>100</v>
      </c>
      <c r="E58" s="6" t="s">
        <v>29</v>
      </c>
      <c r="F58" s="5">
        <v>10</v>
      </c>
      <c r="G58" s="5">
        <v>10</v>
      </c>
      <c r="H58" s="5">
        <v>10</v>
      </c>
      <c r="I58" s="5">
        <v>10</v>
      </c>
      <c r="J58" s="5">
        <v>10</v>
      </c>
      <c r="K58" s="5">
        <v>20</v>
      </c>
      <c r="L58" s="5">
        <v>10</v>
      </c>
      <c r="M58" s="5">
        <v>10</v>
      </c>
      <c r="N58" s="5">
        <v>10</v>
      </c>
      <c r="O58" s="4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>
        <v>58</v>
      </c>
      <c r="B59" s="1" t="s">
        <v>114</v>
      </c>
      <c r="C59" s="1" t="s">
        <v>117</v>
      </c>
      <c r="D59" s="26">
        <f t="shared" si="0"/>
        <v>95</v>
      </c>
      <c r="E59" s="6" t="s">
        <v>29</v>
      </c>
      <c r="F59" s="5">
        <v>10</v>
      </c>
      <c r="G59" s="5">
        <v>10</v>
      </c>
      <c r="H59" s="5">
        <v>10</v>
      </c>
      <c r="I59" s="5">
        <v>10</v>
      </c>
      <c r="J59" s="5">
        <v>10</v>
      </c>
      <c r="K59" s="5">
        <v>20</v>
      </c>
      <c r="L59" s="5">
        <v>10</v>
      </c>
      <c r="M59" s="5">
        <v>10</v>
      </c>
      <c r="N59" s="5">
        <v>5</v>
      </c>
      <c r="O59" s="7" t="s">
        <v>118</v>
      </c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>
        <v>59</v>
      </c>
      <c r="B60" s="1" t="s">
        <v>114</v>
      </c>
      <c r="C60" s="1" t="s">
        <v>119</v>
      </c>
      <c r="D60" s="26">
        <f t="shared" si="0"/>
        <v>100</v>
      </c>
      <c r="E60" s="6" t="s">
        <v>29</v>
      </c>
      <c r="F60" s="5">
        <v>10</v>
      </c>
      <c r="G60" s="5">
        <v>10</v>
      </c>
      <c r="H60" s="5">
        <v>10</v>
      </c>
      <c r="I60" s="5">
        <v>10</v>
      </c>
      <c r="J60" s="5">
        <v>10</v>
      </c>
      <c r="K60" s="5">
        <v>20</v>
      </c>
      <c r="L60" s="5">
        <v>10</v>
      </c>
      <c r="M60" s="5">
        <v>10</v>
      </c>
      <c r="N60" s="5">
        <v>10</v>
      </c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>
        <v>60</v>
      </c>
      <c r="B61" s="1" t="s">
        <v>114</v>
      </c>
      <c r="C61" s="1" t="s">
        <v>120</v>
      </c>
      <c r="D61" s="26">
        <f t="shared" si="0"/>
        <v>100</v>
      </c>
      <c r="E61" s="6" t="s">
        <v>29</v>
      </c>
      <c r="F61" s="5">
        <v>10</v>
      </c>
      <c r="G61" s="5">
        <v>10</v>
      </c>
      <c r="H61" s="5">
        <v>10</v>
      </c>
      <c r="I61" s="5">
        <v>10</v>
      </c>
      <c r="J61" s="5">
        <v>10</v>
      </c>
      <c r="K61" s="5">
        <v>20</v>
      </c>
      <c r="L61" s="5">
        <v>10</v>
      </c>
      <c r="M61" s="5">
        <v>10</v>
      </c>
      <c r="N61" s="5">
        <v>10</v>
      </c>
      <c r="O61" s="4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>
        <v>61</v>
      </c>
      <c r="B62" s="1" t="s">
        <v>121</v>
      </c>
      <c r="C62" s="1" t="s">
        <v>122</v>
      </c>
      <c r="D62" s="26">
        <f t="shared" si="0"/>
        <v>70</v>
      </c>
      <c r="E62" s="6" t="s">
        <v>29</v>
      </c>
      <c r="F62" s="5">
        <v>10</v>
      </c>
      <c r="G62" s="5">
        <v>10</v>
      </c>
      <c r="H62" s="5">
        <v>10</v>
      </c>
      <c r="I62" s="5">
        <v>0</v>
      </c>
      <c r="J62" s="5">
        <v>10</v>
      </c>
      <c r="K62" s="5">
        <v>0</v>
      </c>
      <c r="L62" s="5">
        <v>10</v>
      </c>
      <c r="M62" s="5">
        <v>10</v>
      </c>
      <c r="N62" s="5">
        <v>10</v>
      </c>
      <c r="O62" s="7" t="s">
        <v>123</v>
      </c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>
        <v>62</v>
      </c>
      <c r="B63" s="1" t="s">
        <v>124</v>
      </c>
      <c r="C63" s="1" t="s">
        <v>125</v>
      </c>
      <c r="D63" s="26">
        <f t="shared" si="0"/>
        <v>80</v>
      </c>
      <c r="E63" s="6" t="s">
        <v>29</v>
      </c>
      <c r="F63" s="5">
        <v>10</v>
      </c>
      <c r="G63" s="5">
        <v>10</v>
      </c>
      <c r="H63" s="5">
        <v>10</v>
      </c>
      <c r="I63" s="5">
        <v>10</v>
      </c>
      <c r="J63" s="5">
        <v>10</v>
      </c>
      <c r="K63" s="5">
        <v>0</v>
      </c>
      <c r="L63" s="5">
        <v>10</v>
      </c>
      <c r="M63" s="5">
        <v>10</v>
      </c>
      <c r="N63" s="5">
        <v>10</v>
      </c>
      <c r="O63" s="7" t="s">
        <v>126</v>
      </c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>
        <v>63</v>
      </c>
      <c r="B64" s="1" t="s">
        <v>127</v>
      </c>
      <c r="C64" s="1" t="s">
        <v>128</v>
      </c>
      <c r="D64" s="26">
        <f t="shared" si="0"/>
        <v>0</v>
      </c>
      <c r="E64" s="6" t="s">
        <v>44</v>
      </c>
      <c r="F64" s="1"/>
      <c r="G64" s="1"/>
      <c r="H64" s="1"/>
      <c r="I64" s="1"/>
      <c r="J64" s="1"/>
      <c r="K64" s="1"/>
      <c r="L64" s="1"/>
      <c r="M64" s="1"/>
      <c r="N64" s="1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>
        <v>64</v>
      </c>
      <c r="B65" s="1" t="s">
        <v>129</v>
      </c>
      <c r="C65" s="1" t="s">
        <v>130</v>
      </c>
      <c r="D65" s="26">
        <f t="shared" si="0"/>
        <v>100</v>
      </c>
      <c r="E65" s="6" t="s">
        <v>29</v>
      </c>
      <c r="F65" s="5">
        <v>10</v>
      </c>
      <c r="G65" s="5">
        <v>10</v>
      </c>
      <c r="H65" s="5">
        <v>10</v>
      </c>
      <c r="I65" s="5">
        <v>10</v>
      </c>
      <c r="J65" s="5">
        <v>10</v>
      </c>
      <c r="K65" s="5">
        <v>20</v>
      </c>
      <c r="L65" s="5">
        <v>10</v>
      </c>
      <c r="M65" s="5">
        <v>10</v>
      </c>
      <c r="N65" s="5">
        <v>10</v>
      </c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28" customFormat="1" ht="16.5" customHeight="1">
      <c r="A66" s="28">
        <v>65</v>
      </c>
      <c r="B66" s="28" t="s">
        <v>129</v>
      </c>
      <c r="C66" s="28" t="s">
        <v>131</v>
      </c>
      <c r="D66" s="26">
        <f t="shared" si="0"/>
        <v>80</v>
      </c>
      <c r="E66" s="36" t="s">
        <v>197</v>
      </c>
      <c r="F66" s="37">
        <v>10</v>
      </c>
      <c r="G66" s="37">
        <v>10</v>
      </c>
      <c r="H66" s="37">
        <v>10</v>
      </c>
      <c r="I66" s="37">
        <v>10</v>
      </c>
      <c r="J66" s="37">
        <v>10</v>
      </c>
      <c r="K66" s="37">
        <v>0</v>
      </c>
      <c r="L66" s="37">
        <v>10</v>
      </c>
      <c r="M66" s="37">
        <v>10</v>
      </c>
      <c r="N66" s="37">
        <v>10</v>
      </c>
      <c r="O66" s="37" t="s">
        <v>198</v>
      </c>
      <c r="Q66" s="38"/>
    </row>
    <row r="67" spans="1:25" ht="16.5" customHeight="1">
      <c r="A67" s="1">
        <v>66</v>
      </c>
      <c r="B67" s="1" t="s">
        <v>129</v>
      </c>
      <c r="C67" s="1" t="s">
        <v>132</v>
      </c>
      <c r="D67" s="26">
        <f t="shared" si="0"/>
        <v>76</v>
      </c>
      <c r="E67" s="6" t="s">
        <v>29</v>
      </c>
      <c r="F67" s="35">
        <v>10</v>
      </c>
      <c r="G67" s="35">
        <v>10</v>
      </c>
      <c r="H67" s="35">
        <v>10</v>
      </c>
      <c r="I67" s="35">
        <v>10</v>
      </c>
      <c r="J67" s="35">
        <v>10</v>
      </c>
      <c r="K67" s="35">
        <v>0</v>
      </c>
      <c r="L67" s="35">
        <v>10</v>
      </c>
      <c r="M67" s="35">
        <v>10</v>
      </c>
      <c r="N67" s="35">
        <v>6</v>
      </c>
      <c r="O67" s="35" t="s">
        <v>199</v>
      </c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>
        <v>67</v>
      </c>
      <c r="B68" s="1" t="s">
        <v>129</v>
      </c>
      <c r="C68" s="1" t="s">
        <v>133</v>
      </c>
      <c r="D68" s="26">
        <f t="shared" si="0"/>
        <v>80</v>
      </c>
      <c r="E68" s="6" t="s">
        <v>29</v>
      </c>
      <c r="F68" s="5">
        <v>10</v>
      </c>
      <c r="G68" s="5">
        <v>10</v>
      </c>
      <c r="H68" s="5">
        <v>10</v>
      </c>
      <c r="I68" s="5">
        <v>10</v>
      </c>
      <c r="J68" s="5">
        <v>10</v>
      </c>
      <c r="K68" s="5">
        <v>0</v>
      </c>
      <c r="L68" s="5">
        <v>10</v>
      </c>
      <c r="M68" s="5">
        <v>10</v>
      </c>
      <c r="N68" s="5">
        <v>10</v>
      </c>
      <c r="O68" s="7" t="s">
        <v>134</v>
      </c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>
        <v>68</v>
      </c>
      <c r="B69" s="1" t="s">
        <v>129</v>
      </c>
      <c r="C69" s="1" t="s">
        <v>135</v>
      </c>
      <c r="D69" s="26">
        <f t="shared" si="0"/>
        <v>90</v>
      </c>
      <c r="E69" s="6" t="s">
        <v>29</v>
      </c>
      <c r="F69" s="5">
        <v>10</v>
      </c>
      <c r="G69" s="5">
        <v>10</v>
      </c>
      <c r="H69" s="5">
        <v>10</v>
      </c>
      <c r="I69" s="5">
        <v>10</v>
      </c>
      <c r="J69" s="5">
        <v>10</v>
      </c>
      <c r="K69" s="5">
        <v>10</v>
      </c>
      <c r="L69" s="5">
        <v>10</v>
      </c>
      <c r="M69" s="5">
        <v>10</v>
      </c>
      <c r="N69" s="5">
        <v>10</v>
      </c>
      <c r="O69" s="5" t="s">
        <v>136</v>
      </c>
      <c r="P69" s="1"/>
      <c r="Q69" s="13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>
        <v>69</v>
      </c>
      <c r="B70" s="1" t="s">
        <v>129</v>
      </c>
      <c r="C70" s="1" t="s">
        <v>137</v>
      </c>
      <c r="D70" s="26">
        <f t="shared" si="0"/>
        <v>100</v>
      </c>
      <c r="E70" s="6" t="s">
        <v>29</v>
      </c>
      <c r="F70" s="5">
        <v>10</v>
      </c>
      <c r="G70" s="5">
        <v>10</v>
      </c>
      <c r="H70" s="5">
        <v>10</v>
      </c>
      <c r="I70" s="5">
        <v>10</v>
      </c>
      <c r="J70" s="5">
        <v>10</v>
      </c>
      <c r="K70" s="5">
        <v>20</v>
      </c>
      <c r="L70" s="5">
        <v>10</v>
      </c>
      <c r="M70" s="5">
        <v>10</v>
      </c>
      <c r="N70" s="5">
        <v>10</v>
      </c>
      <c r="O70" s="4"/>
      <c r="P70" s="1"/>
      <c r="Q70" s="13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>
        <v>70</v>
      </c>
      <c r="B71" s="1" t="s">
        <v>129</v>
      </c>
      <c r="C71" s="1" t="s">
        <v>138</v>
      </c>
      <c r="D71" s="26">
        <f t="shared" si="0"/>
        <v>100</v>
      </c>
      <c r="E71" s="6" t="s">
        <v>29</v>
      </c>
      <c r="F71" s="5">
        <v>10</v>
      </c>
      <c r="G71" s="5">
        <v>10</v>
      </c>
      <c r="H71" s="5">
        <v>10</v>
      </c>
      <c r="I71" s="5">
        <v>10</v>
      </c>
      <c r="J71" s="5">
        <v>10</v>
      </c>
      <c r="K71" s="5">
        <v>20</v>
      </c>
      <c r="L71" s="5">
        <v>10</v>
      </c>
      <c r="M71" s="5">
        <v>10</v>
      </c>
      <c r="N71" s="5">
        <v>10</v>
      </c>
      <c r="O71" s="4"/>
      <c r="P71" s="1"/>
      <c r="Q71" s="13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>
        <v>71</v>
      </c>
      <c r="B72" s="1" t="s">
        <v>129</v>
      </c>
      <c r="C72" s="1" t="s">
        <v>139</v>
      </c>
      <c r="D72" s="26">
        <f t="shared" si="0"/>
        <v>100</v>
      </c>
      <c r="E72" s="6" t="s">
        <v>29</v>
      </c>
      <c r="F72" s="5">
        <v>10</v>
      </c>
      <c r="G72" s="5">
        <v>10</v>
      </c>
      <c r="H72" s="5">
        <v>10</v>
      </c>
      <c r="I72" s="5">
        <v>10</v>
      </c>
      <c r="J72" s="5">
        <v>10</v>
      </c>
      <c r="K72" s="5">
        <v>20</v>
      </c>
      <c r="L72" s="5">
        <v>10</v>
      </c>
      <c r="M72" s="5">
        <v>10</v>
      </c>
      <c r="N72" s="5">
        <v>10</v>
      </c>
      <c r="O72" s="4"/>
      <c r="P72" s="17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>
        <v>72</v>
      </c>
      <c r="B73" s="1" t="s">
        <v>140</v>
      </c>
      <c r="C73" s="1" t="s">
        <v>141</v>
      </c>
      <c r="D73" s="26">
        <f t="shared" si="0"/>
        <v>100</v>
      </c>
      <c r="E73" s="6" t="s">
        <v>29</v>
      </c>
      <c r="F73" s="5">
        <v>10</v>
      </c>
      <c r="G73" s="5">
        <v>10</v>
      </c>
      <c r="H73" s="5">
        <v>10</v>
      </c>
      <c r="I73" s="5">
        <v>10</v>
      </c>
      <c r="J73" s="5">
        <v>10</v>
      </c>
      <c r="K73" s="5">
        <v>20</v>
      </c>
      <c r="L73" s="5">
        <v>10</v>
      </c>
      <c r="M73" s="5">
        <v>10</v>
      </c>
      <c r="N73" s="5">
        <v>10</v>
      </c>
      <c r="O73" s="4"/>
      <c r="P73" s="17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>
        <v>73</v>
      </c>
      <c r="B74" s="1" t="s">
        <v>142</v>
      </c>
      <c r="C74" s="1" t="s">
        <v>143</v>
      </c>
      <c r="D74" s="26">
        <f t="shared" si="0"/>
        <v>100</v>
      </c>
      <c r="E74" s="6" t="s">
        <v>29</v>
      </c>
      <c r="F74" s="5">
        <v>10</v>
      </c>
      <c r="G74" s="5">
        <v>10</v>
      </c>
      <c r="H74" s="5">
        <v>10</v>
      </c>
      <c r="I74" s="5">
        <v>10</v>
      </c>
      <c r="J74" s="5">
        <v>10</v>
      </c>
      <c r="K74" s="5">
        <v>20</v>
      </c>
      <c r="L74" s="5">
        <v>10</v>
      </c>
      <c r="M74" s="5">
        <v>10</v>
      </c>
      <c r="N74" s="5">
        <v>10</v>
      </c>
      <c r="O74" s="4"/>
      <c r="P74" s="17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>
        <v>74</v>
      </c>
      <c r="B75" s="1" t="s">
        <v>144</v>
      </c>
      <c r="C75" s="1" t="s">
        <v>145</v>
      </c>
      <c r="D75" s="26">
        <f t="shared" si="0"/>
        <v>100</v>
      </c>
      <c r="E75" s="6" t="s">
        <v>29</v>
      </c>
      <c r="F75" s="5">
        <v>10</v>
      </c>
      <c r="G75" s="5">
        <v>10</v>
      </c>
      <c r="H75" s="5">
        <v>10</v>
      </c>
      <c r="I75" s="5">
        <v>10</v>
      </c>
      <c r="J75" s="5">
        <v>10</v>
      </c>
      <c r="K75" s="5">
        <v>20</v>
      </c>
      <c r="L75" s="5">
        <v>10</v>
      </c>
      <c r="M75" s="5">
        <v>10</v>
      </c>
      <c r="N75" s="5">
        <v>10</v>
      </c>
      <c r="O75" s="4"/>
      <c r="P75" s="17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>
        <v>75</v>
      </c>
      <c r="B76" s="1" t="s">
        <v>144</v>
      </c>
      <c r="C76" s="1" t="s">
        <v>146</v>
      </c>
      <c r="D76" s="26">
        <f t="shared" si="0"/>
        <v>93</v>
      </c>
      <c r="E76" s="6" t="s">
        <v>29</v>
      </c>
      <c r="F76" s="5">
        <v>10</v>
      </c>
      <c r="G76" s="18">
        <v>10</v>
      </c>
      <c r="H76" s="18">
        <v>10</v>
      </c>
      <c r="I76" s="18">
        <v>10</v>
      </c>
      <c r="J76" s="18">
        <v>10</v>
      </c>
      <c r="K76" s="18">
        <v>15</v>
      </c>
      <c r="L76" s="18">
        <v>10</v>
      </c>
      <c r="M76" s="18">
        <v>10</v>
      </c>
      <c r="N76" s="18">
        <v>8</v>
      </c>
      <c r="O76" s="19" t="s">
        <v>147</v>
      </c>
      <c r="P76" s="8"/>
      <c r="Q76" s="13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>
        <v>76</v>
      </c>
      <c r="B77" s="1" t="s">
        <v>144</v>
      </c>
      <c r="C77" s="1" t="s">
        <v>148</v>
      </c>
      <c r="D77" s="26">
        <f t="shared" si="0"/>
        <v>100</v>
      </c>
      <c r="E77" s="6" t="s">
        <v>29</v>
      </c>
      <c r="F77" s="5">
        <v>10</v>
      </c>
      <c r="G77" s="5">
        <v>10</v>
      </c>
      <c r="H77" s="5">
        <v>10</v>
      </c>
      <c r="I77" s="5">
        <v>10</v>
      </c>
      <c r="J77" s="5">
        <v>10</v>
      </c>
      <c r="K77" s="5">
        <v>20</v>
      </c>
      <c r="L77" s="5">
        <v>10</v>
      </c>
      <c r="M77" s="5">
        <v>10</v>
      </c>
      <c r="N77" s="5">
        <v>10</v>
      </c>
      <c r="O77" s="19"/>
      <c r="P77" s="8"/>
      <c r="Q77" s="13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>
        <v>77</v>
      </c>
      <c r="B78" s="1" t="s">
        <v>144</v>
      </c>
      <c r="C78" s="1" t="s">
        <v>149</v>
      </c>
      <c r="D78" s="26">
        <f t="shared" si="0"/>
        <v>100</v>
      </c>
      <c r="E78" s="6" t="s">
        <v>29</v>
      </c>
      <c r="F78" s="5">
        <v>10</v>
      </c>
      <c r="G78" s="5">
        <v>10</v>
      </c>
      <c r="H78" s="5">
        <v>10</v>
      </c>
      <c r="I78" s="5">
        <v>10</v>
      </c>
      <c r="J78" s="5">
        <v>10</v>
      </c>
      <c r="K78" s="5">
        <v>20</v>
      </c>
      <c r="L78" s="5">
        <v>10</v>
      </c>
      <c r="M78" s="5">
        <v>10</v>
      </c>
      <c r="N78" s="5">
        <v>10</v>
      </c>
      <c r="O78" s="4"/>
      <c r="P78" s="17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>
        <v>78</v>
      </c>
      <c r="B79" s="1" t="s">
        <v>144</v>
      </c>
      <c r="C79" s="1" t="s">
        <v>150</v>
      </c>
      <c r="D79" s="26">
        <f t="shared" si="0"/>
        <v>100</v>
      </c>
      <c r="E79" s="6" t="s">
        <v>29</v>
      </c>
      <c r="F79" s="5">
        <v>10</v>
      </c>
      <c r="G79" s="5">
        <v>10</v>
      </c>
      <c r="H79" s="5">
        <v>10</v>
      </c>
      <c r="I79" s="5">
        <v>10</v>
      </c>
      <c r="J79" s="5">
        <v>10</v>
      </c>
      <c r="K79" s="5">
        <v>20</v>
      </c>
      <c r="L79" s="5">
        <v>10</v>
      </c>
      <c r="M79" s="5">
        <v>10</v>
      </c>
      <c r="N79" s="5">
        <v>10</v>
      </c>
      <c r="O79" s="4"/>
      <c r="P79" s="17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>
        <v>79</v>
      </c>
      <c r="B80" s="1" t="s">
        <v>144</v>
      </c>
      <c r="C80" s="1" t="s">
        <v>151</v>
      </c>
      <c r="D80" s="26">
        <f t="shared" si="0"/>
        <v>100</v>
      </c>
      <c r="E80" s="6" t="s">
        <v>29</v>
      </c>
      <c r="F80" s="5">
        <v>10</v>
      </c>
      <c r="G80" s="5">
        <v>10</v>
      </c>
      <c r="H80" s="5">
        <v>10</v>
      </c>
      <c r="I80" s="5">
        <v>10</v>
      </c>
      <c r="J80" s="5">
        <v>10</v>
      </c>
      <c r="K80" s="5">
        <v>20</v>
      </c>
      <c r="L80" s="5">
        <v>10</v>
      </c>
      <c r="M80" s="5">
        <v>10</v>
      </c>
      <c r="N80" s="5">
        <v>10</v>
      </c>
      <c r="O80" s="4"/>
      <c r="P80" s="17"/>
      <c r="Q80" s="1"/>
      <c r="R80" s="1"/>
      <c r="S80" s="1"/>
      <c r="T80" s="1"/>
      <c r="U80" s="1"/>
      <c r="V80" s="1"/>
      <c r="W80" s="1"/>
      <c r="X80" s="1"/>
      <c r="Y80" s="1"/>
    </row>
    <row r="81" spans="1:25" s="28" customFormat="1" ht="16.5" customHeight="1">
      <c r="A81" s="28">
        <v>80</v>
      </c>
      <c r="B81" s="28" t="s">
        <v>144</v>
      </c>
      <c r="C81" s="28" t="s">
        <v>152</v>
      </c>
      <c r="D81" s="26">
        <f t="shared" si="0"/>
        <v>100</v>
      </c>
      <c r="E81" s="29" t="s">
        <v>29</v>
      </c>
      <c r="F81" s="5">
        <v>10</v>
      </c>
      <c r="G81" s="5">
        <v>10</v>
      </c>
      <c r="H81" s="5">
        <v>10</v>
      </c>
      <c r="I81" s="5">
        <v>10</v>
      </c>
      <c r="J81" s="5">
        <v>10</v>
      </c>
      <c r="K81" s="5">
        <v>20</v>
      </c>
      <c r="L81" s="5">
        <v>10</v>
      </c>
      <c r="M81" s="5">
        <v>10</v>
      </c>
      <c r="N81" s="5">
        <v>10</v>
      </c>
      <c r="O81" s="30" t="s">
        <v>200</v>
      </c>
      <c r="P81" s="31"/>
    </row>
    <row r="82" spans="1:25" ht="16.5" customHeight="1">
      <c r="A82" s="1">
        <v>81</v>
      </c>
      <c r="B82" s="1" t="s">
        <v>153</v>
      </c>
      <c r="C82" s="1" t="s">
        <v>154</v>
      </c>
      <c r="D82" s="26">
        <f t="shared" si="0"/>
        <v>80</v>
      </c>
      <c r="E82" s="6" t="s">
        <v>29</v>
      </c>
      <c r="F82" s="20">
        <v>10</v>
      </c>
      <c r="G82" s="20">
        <v>10</v>
      </c>
      <c r="H82" s="20">
        <v>10</v>
      </c>
      <c r="I82" s="20">
        <v>10</v>
      </c>
      <c r="J82" s="20">
        <v>10</v>
      </c>
      <c r="K82" s="20">
        <v>0</v>
      </c>
      <c r="L82" s="20">
        <v>10</v>
      </c>
      <c r="M82" s="20">
        <v>10</v>
      </c>
      <c r="N82" s="20">
        <v>10</v>
      </c>
      <c r="O82" s="4"/>
      <c r="P82" s="17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>
        <v>82</v>
      </c>
      <c r="B83" s="1" t="s">
        <v>153</v>
      </c>
      <c r="C83" s="1" t="s">
        <v>155</v>
      </c>
      <c r="D83" s="26">
        <f t="shared" si="0"/>
        <v>100</v>
      </c>
      <c r="E83" s="6" t="s">
        <v>29</v>
      </c>
      <c r="F83" s="5">
        <v>10</v>
      </c>
      <c r="G83" s="5">
        <v>10</v>
      </c>
      <c r="H83" s="5">
        <v>10</v>
      </c>
      <c r="I83" s="5">
        <v>10</v>
      </c>
      <c r="J83" s="5">
        <v>10</v>
      </c>
      <c r="K83" s="5">
        <v>20</v>
      </c>
      <c r="L83" s="5">
        <v>10</v>
      </c>
      <c r="M83" s="5">
        <v>10</v>
      </c>
      <c r="N83" s="5">
        <v>10</v>
      </c>
      <c r="O83" s="4"/>
      <c r="P83" s="17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>
        <v>83</v>
      </c>
      <c r="B84" s="1" t="s">
        <v>153</v>
      </c>
      <c r="C84" s="1" t="s">
        <v>156</v>
      </c>
      <c r="D84" s="26">
        <f t="shared" si="0"/>
        <v>100</v>
      </c>
      <c r="E84" s="6" t="s">
        <v>29</v>
      </c>
      <c r="F84" s="5">
        <v>10</v>
      </c>
      <c r="G84" s="5">
        <v>10</v>
      </c>
      <c r="H84" s="5">
        <v>10</v>
      </c>
      <c r="I84" s="5">
        <v>10</v>
      </c>
      <c r="J84" s="5">
        <v>10</v>
      </c>
      <c r="K84" s="5">
        <v>20</v>
      </c>
      <c r="L84" s="5">
        <v>10</v>
      </c>
      <c r="M84" s="5">
        <v>10</v>
      </c>
      <c r="N84" s="5">
        <v>10</v>
      </c>
      <c r="O84" s="21"/>
      <c r="P84" s="22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>
        <v>84</v>
      </c>
      <c r="B85" s="1" t="s">
        <v>153</v>
      </c>
      <c r="C85" s="1" t="s">
        <v>157</v>
      </c>
      <c r="D85" s="26">
        <f t="shared" si="0"/>
        <v>100</v>
      </c>
      <c r="E85" s="6" t="s">
        <v>29</v>
      </c>
      <c r="F85" s="20">
        <v>10</v>
      </c>
      <c r="G85" s="20">
        <v>10</v>
      </c>
      <c r="H85" s="20">
        <v>10</v>
      </c>
      <c r="I85" s="20">
        <v>10</v>
      </c>
      <c r="J85" s="20">
        <v>10</v>
      </c>
      <c r="K85" s="20">
        <v>20</v>
      </c>
      <c r="L85" s="20">
        <v>10</v>
      </c>
      <c r="M85" s="20">
        <v>10</v>
      </c>
      <c r="N85" s="20">
        <v>10</v>
      </c>
      <c r="O85" s="4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>
        <v>85</v>
      </c>
      <c r="B86" s="1" t="s">
        <v>153</v>
      </c>
      <c r="C86" s="1" t="s">
        <v>158</v>
      </c>
      <c r="D86" s="26">
        <f t="shared" si="0"/>
        <v>100</v>
      </c>
      <c r="E86" s="6" t="s">
        <v>29</v>
      </c>
      <c r="F86" s="20">
        <v>10</v>
      </c>
      <c r="G86" s="20">
        <v>10</v>
      </c>
      <c r="H86" s="20">
        <v>10</v>
      </c>
      <c r="I86" s="20">
        <v>10</v>
      </c>
      <c r="J86" s="20">
        <v>10</v>
      </c>
      <c r="K86" s="20">
        <v>20</v>
      </c>
      <c r="L86" s="20">
        <v>10</v>
      </c>
      <c r="M86" s="20">
        <v>10</v>
      </c>
      <c r="N86" s="20">
        <v>10</v>
      </c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>
        <v>86</v>
      </c>
      <c r="B87" s="1" t="s">
        <v>153</v>
      </c>
      <c r="C87" s="1" t="s">
        <v>159</v>
      </c>
      <c r="D87" s="26">
        <f t="shared" si="0"/>
        <v>80</v>
      </c>
      <c r="E87" s="6" t="s">
        <v>29</v>
      </c>
      <c r="F87" s="20">
        <v>10</v>
      </c>
      <c r="G87" s="20">
        <v>10</v>
      </c>
      <c r="H87" s="20">
        <v>10</v>
      </c>
      <c r="I87" s="20">
        <v>10</v>
      </c>
      <c r="J87" s="20">
        <v>10</v>
      </c>
      <c r="K87" s="20">
        <v>0</v>
      </c>
      <c r="L87" s="20">
        <v>10</v>
      </c>
      <c r="M87" s="20">
        <v>10</v>
      </c>
      <c r="N87" s="20">
        <v>10</v>
      </c>
      <c r="O87" s="7" t="s">
        <v>160</v>
      </c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>
        <v>87</v>
      </c>
      <c r="B88" s="1" t="s">
        <v>153</v>
      </c>
      <c r="C88" s="1" t="s">
        <v>161</v>
      </c>
      <c r="D88" s="26">
        <f t="shared" si="0"/>
        <v>70</v>
      </c>
      <c r="E88" s="6" t="s">
        <v>107</v>
      </c>
      <c r="F88" s="20">
        <v>10</v>
      </c>
      <c r="G88" s="20">
        <v>10</v>
      </c>
      <c r="H88" s="20">
        <v>10</v>
      </c>
      <c r="I88" s="20">
        <v>10</v>
      </c>
      <c r="J88" s="20">
        <v>10</v>
      </c>
      <c r="K88" s="20">
        <v>20</v>
      </c>
      <c r="L88" s="20">
        <v>10</v>
      </c>
      <c r="M88" s="20">
        <v>10</v>
      </c>
      <c r="N88" s="20">
        <v>10</v>
      </c>
      <c r="O88" s="4"/>
      <c r="P88" s="1"/>
      <c r="Q88" s="8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>
        <v>88</v>
      </c>
      <c r="B89" s="1" t="s">
        <v>153</v>
      </c>
      <c r="C89" s="1" t="s">
        <v>162</v>
      </c>
      <c r="D89" s="26">
        <f t="shared" si="0"/>
        <v>95</v>
      </c>
      <c r="E89" s="6" t="s">
        <v>29</v>
      </c>
      <c r="F89" s="20">
        <v>10</v>
      </c>
      <c r="G89" s="20">
        <v>10</v>
      </c>
      <c r="H89" s="20">
        <v>10</v>
      </c>
      <c r="I89" s="20">
        <v>10</v>
      </c>
      <c r="J89" s="20">
        <v>10</v>
      </c>
      <c r="K89" s="5">
        <v>15</v>
      </c>
      <c r="L89" s="5">
        <v>10</v>
      </c>
      <c r="M89" s="5">
        <v>10</v>
      </c>
      <c r="N89" s="5">
        <v>10</v>
      </c>
      <c r="O89" s="7" t="s">
        <v>163</v>
      </c>
      <c r="P89" s="1"/>
      <c r="Q89" s="8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>
        <v>89</v>
      </c>
      <c r="B90" s="1" t="s">
        <v>153</v>
      </c>
      <c r="C90" s="1" t="s">
        <v>164</v>
      </c>
      <c r="D90" s="26">
        <f t="shared" si="0"/>
        <v>0</v>
      </c>
      <c r="E90" s="6" t="s">
        <v>44</v>
      </c>
      <c r="F90" s="1"/>
      <c r="G90" s="1"/>
      <c r="H90" s="1"/>
      <c r="I90" s="1"/>
      <c r="J90" s="1"/>
      <c r="K90" s="1"/>
      <c r="L90" s="1"/>
      <c r="M90" s="1"/>
      <c r="N90" s="1"/>
      <c r="O90" s="7" t="s">
        <v>165</v>
      </c>
      <c r="P90" s="1"/>
      <c r="Q90" s="8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>
        <v>90</v>
      </c>
      <c r="B91" s="1" t="s">
        <v>153</v>
      </c>
      <c r="C91" s="1" t="s">
        <v>166</v>
      </c>
      <c r="D91" s="26">
        <f t="shared" si="0"/>
        <v>100</v>
      </c>
      <c r="E91" s="6" t="s">
        <v>29</v>
      </c>
      <c r="F91" s="20">
        <v>10</v>
      </c>
      <c r="G91" s="20">
        <v>10</v>
      </c>
      <c r="H91" s="20">
        <v>10</v>
      </c>
      <c r="I91" s="20">
        <v>10</v>
      </c>
      <c r="J91" s="20">
        <v>10</v>
      </c>
      <c r="K91" s="20">
        <v>20</v>
      </c>
      <c r="L91" s="20">
        <v>10</v>
      </c>
      <c r="M91" s="20">
        <v>10</v>
      </c>
      <c r="N91" s="20">
        <v>10</v>
      </c>
      <c r="O91" s="4"/>
      <c r="P91" s="1"/>
      <c r="Q91" s="8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>
        <v>91</v>
      </c>
      <c r="B92" s="1" t="s">
        <v>153</v>
      </c>
      <c r="C92" s="1" t="s">
        <v>167</v>
      </c>
      <c r="D92" s="26">
        <f t="shared" si="0"/>
        <v>100</v>
      </c>
      <c r="E92" s="6" t="s">
        <v>29</v>
      </c>
      <c r="F92" s="20">
        <v>10</v>
      </c>
      <c r="G92" s="20">
        <v>10</v>
      </c>
      <c r="H92" s="20">
        <v>10</v>
      </c>
      <c r="I92" s="20">
        <v>10</v>
      </c>
      <c r="J92" s="20">
        <v>10</v>
      </c>
      <c r="K92" s="20">
        <v>20</v>
      </c>
      <c r="L92" s="20">
        <v>10</v>
      </c>
      <c r="M92" s="20">
        <v>10</v>
      </c>
      <c r="N92" s="20">
        <v>10</v>
      </c>
      <c r="O92" s="4"/>
      <c r="P92" s="1"/>
      <c r="Q92" s="8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>
        <v>92</v>
      </c>
      <c r="B93" s="1" t="s">
        <v>153</v>
      </c>
      <c r="C93" s="1" t="s">
        <v>168</v>
      </c>
      <c r="D93" s="26">
        <f t="shared" si="0"/>
        <v>80</v>
      </c>
      <c r="E93" s="6" t="s">
        <v>29</v>
      </c>
      <c r="F93" s="20">
        <v>10</v>
      </c>
      <c r="G93" s="20">
        <v>10</v>
      </c>
      <c r="H93" s="20">
        <v>10</v>
      </c>
      <c r="I93" s="20">
        <v>10</v>
      </c>
      <c r="J93" s="20">
        <v>10</v>
      </c>
      <c r="K93" s="20">
        <v>0</v>
      </c>
      <c r="L93" s="20">
        <v>10</v>
      </c>
      <c r="M93" s="20">
        <v>10</v>
      </c>
      <c r="N93" s="20">
        <v>10</v>
      </c>
      <c r="O93" s="7" t="s">
        <v>160</v>
      </c>
      <c r="P93" s="1"/>
      <c r="Q93" s="8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>
        <v>93</v>
      </c>
      <c r="B94" s="1" t="s">
        <v>153</v>
      </c>
      <c r="C94" s="1" t="s">
        <v>169</v>
      </c>
      <c r="D94" s="26">
        <f t="shared" si="0"/>
        <v>100</v>
      </c>
      <c r="E94" s="6" t="s">
        <v>29</v>
      </c>
      <c r="F94" s="5">
        <v>10</v>
      </c>
      <c r="G94" s="5">
        <v>10</v>
      </c>
      <c r="H94" s="5">
        <v>10</v>
      </c>
      <c r="I94" s="5">
        <v>10</v>
      </c>
      <c r="J94" s="5">
        <v>10</v>
      </c>
      <c r="K94" s="5">
        <v>20</v>
      </c>
      <c r="L94" s="5">
        <v>10</v>
      </c>
      <c r="M94" s="5">
        <v>10</v>
      </c>
      <c r="N94" s="5">
        <v>10</v>
      </c>
      <c r="O94" s="4"/>
      <c r="P94" s="1"/>
      <c r="Q94" s="8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>
        <v>94</v>
      </c>
      <c r="B95" s="1" t="s">
        <v>153</v>
      </c>
      <c r="C95" s="1" t="s">
        <v>170</v>
      </c>
      <c r="D95" s="26">
        <f t="shared" si="0"/>
        <v>100</v>
      </c>
      <c r="E95" s="6" t="s">
        <v>29</v>
      </c>
      <c r="F95" s="5">
        <v>10</v>
      </c>
      <c r="G95" s="5">
        <v>10</v>
      </c>
      <c r="H95" s="5">
        <v>10</v>
      </c>
      <c r="I95" s="5">
        <v>10</v>
      </c>
      <c r="J95" s="5">
        <v>10</v>
      </c>
      <c r="K95" s="5">
        <v>20</v>
      </c>
      <c r="L95" s="5">
        <v>10</v>
      </c>
      <c r="M95" s="5">
        <v>10</v>
      </c>
      <c r="N95" s="5">
        <v>10</v>
      </c>
      <c r="O95" s="4"/>
      <c r="P95" s="1"/>
      <c r="Q95" s="8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>
        <v>95</v>
      </c>
      <c r="B96" s="1" t="s">
        <v>171</v>
      </c>
      <c r="C96" s="1" t="s">
        <v>172</v>
      </c>
      <c r="D96" s="26">
        <f t="shared" si="0"/>
        <v>94</v>
      </c>
      <c r="E96" s="6" t="s">
        <v>29</v>
      </c>
      <c r="F96" s="5">
        <v>10</v>
      </c>
      <c r="G96" s="5">
        <v>10</v>
      </c>
      <c r="H96" s="5">
        <v>8</v>
      </c>
      <c r="I96" s="5">
        <v>8</v>
      </c>
      <c r="J96" s="5">
        <v>8</v>
      </c>
      <c r="K96" s="5">
        <v>20</v>
      </c>
      <c r="L96" s="5">
        <v>10</v>
      </c>
      <c r="M96" s="5">
        <v>10</v>
      </c>
      <c r="N96" s="5">
        <v>10</v>
      </c>
      <c r="O96" s="7" t="s">
        <v>173</v>
      </c>
      <c r="P96" s="1"/>
      <c r="Q96" s="8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>
        <v>96</v>
      </c>
      <c r="B97" s="1" t="s">
        <v>171</v>
      </c>
      <c r="C97" s="1" t="s">
        <v>174</v>
      </c>
      <c r="D97" s="26">
        <f t="shared" si="0"/>
        <v>52.5</v>
      </c>
      <c r="E97" s="6" t="s">
        <v>107</v>
      </c>
      <c r="F97" s="5">
        <v>10</v>
      </c>
      <c r="G97" s="5">
        <v>10</v>
      </c>
      <c r="H97" s="5">
        <v>10</v>
      </c>
      <c r="I97" s="5">
        <v>10</v>
      </c>
      <c r="J97" s="5">
        <v>10</v>
      </c>
      <c r="K97" s="5">
        <v>0</v>
      </c>
      <c r="L97" s="5">
        <v>10</v>
      </c>
      <c r="M97" s="5">
        <v>10</v>
      </c>
      <c r="N97" s="5">
        <v>5</v>
      </c>
      <c r="O97" s="7" t="s">
        <v>175</v>
      </c>
      <c r="P97" s="1"/>
      <c r="Q97" s="8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>
        <v>97</v>
      </c>
      <c r="B98" s="1" t="s">
        <v>171</v>
      </c>
      <c r="C98" s="1" t="s">
        <v>176</v>
      </c>
      <c r="D98" s="26">
        <f t="shared" si="0"/>
        <v>0</v>
      </c>
      <c r="E98" s="6" t="s">
        <v>44</v>
      </c>
      <c r="F98" s="1"/>
      <c r="G98" s="1"/>
      <c r="H98" s="1"/>
      <c r="I98" s="1"/>
      <c r="J98" s="1"/>
      <c r="K98" s="1"/>
      <c r="L98" s="1"/>
      <c r="M98" s="1"/>
      <c r="N98" s="1"/>
      <c r="O98" s="7" t="s">
        <v>165</v>
      </c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>
        <v>98</v>
      </c>
      <c r="B99" s="1" t="s">
        <v>171</v>
      </c>
      <c r="C99" s="1" t="s">
        <v>177</v>
      </c>
      <c r="D99" s="26">
        <f t="shared" si="0"/>
        <v>100</v>
      </c>
      <c r="E99" s="6" t="s">
        <v>29</v>
      </c>
      <c r="F99" s="5">
        <v>10</v>
      </c>
      <c r="G99" s="5">
        <v>10</v>
      </c>
      <c r="H99" s="5">
        <v>10</v>
      </c>
      <c r="I99" s="5">
        <v>10</v>
      </c>
      <c r="J99" s="5">
        <v>10</v>
      </c>
      <c r="K99" s="5">
        <v>20</v>
      </c>
      <c r="L99" s="5">
        <v>10</v>
      </c>
      <c r="M99" s="5">
        <v>10</v>
      </c>
      <c r="N99" s="5">
        <v>10</v>
      </c>
      <c r="O99" s="4"/>
      <c r="P99" s="1"/>
      <c r="Q99" s="8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>
        <v>99</v>
      </c>
      <c r="B100" s="1" t="s">
        <v>171</v>
      </c>
      <c r="C100" s="1" t="s">
        <v>178</v>
      </c>
      <c r="D100" s="26">
        <f t="shared" si="0"/>
        <v>28</v>
      </c>
      <c r="E100" s="6" t="s">
        <v>107</v>
      </c>
      <c r="F100" s="5">
        <v>10</v>
      </c>
      <c r="G100" s="5">
        <v>10</v>
      </c>
      <c r="H100" s="5">
        <v>0</v>
      </c>
      <c r="I100" s="5">
        <v>0</v>
      </c>
      <c r="J100" s="5">
        <v>0</v>
      </c>
      <c r="K100" s="5">
        <v>0</v>
      </c>
      <c r="L100" s="5">
        <v>10</v>
      </c>
      <c r="M100" s="5">
        <v>10</v>
      </c>
      <c r="N100" s="5">
        <v>0</v>
      </c>
      <c r="O100" s="7" t="s">
        <v>179</v>
      </c>
      <c r="P100" s="1"/>
      <c r="Q100" s="8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>
        <v>100</v>
      </c>
      <c r="B101" s="1" t="s">
        <v>180</v>
      </c>
      <c r="C101" s="1" t="s">
        <v>181</v>
      </c>
      <c r="D101" s="26">
        <f t="shared" si="0"/>
        <v>100</v>
      </c>
      <c r="E101" s="6" t="s">
        <v>29</v>
      </c>
      <c r="F101" s="5">
        <v>10</v>
      </c>
      <c r="G101" s="5">
        <v>10</v>
      </c>
      <c r="H101" s="5">
        <v>10</v>
      </c>
      <c r="I101" s="5">
        <v>10</v>
      </c>
      <c r="J101" s="5">
        <v>10</v>
      </c>
      <c r="K101" s="5">
        <v>20</v>
      </c>
      <c r="L101" s="5">
        <v>10</v>
      </c>
      <c r="M101" s="5">
        <v>10</v>
      </c>
      <c r="N101" s="5">
        <v>10</v>
      </c>
      <c r="O101" s="4"/>
      <c r="P101" s="1"/>
      <c r="Q101" s="8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>
        <v>101</v>
      </c>
      <c r="B102" s="1" t="s">
        <v>180</v>
      </c>
      <c r="C102" s="1" t="s">
        <v>182</v>
      </c>
      <c r="D102" s="26">
        <f t="shared" si="0"/>
        <v>100</v>
      </c>
      <c r="E102" s="6" t="s">
        <v>29</v>
      </c>
      <c r="F102" s="5">
        <v>10</v>
      </c>
      <c r="G102" s="5">
        <v>10</v>
      </c>
      <c r="H102" s="5">
        <v>10</v>
      </c>
      <c r="I102" s="5">
        <v>10</v>
      </c>
      <c r="J102" s="5">
        <v>10</v>
      </c>
      <c r="K102" s="5">
        <v>20</v>
      </c>
      <c r="L102" s="5">
        <v>10</v>
      </c>
      <c r="M102" s="5">
        <v>10</v>
      </c>
      <c r="N102" s="5">
        <v>10</v>
      </c>
      <c r="O102" s="4"/>
      <c r="P102" s="1"/>
      <c r="Q102" s="8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>
        <v>102</v>
      </c>
      <c r="B103" s="1" t="s">
        <v>183</v>
      </c>
      <c r="C103" s="1" t="s">
        <v>184</v>
      </c>
      <c r="D103" s="26">
        <f t="shared" si="0"/>
        <v>47</v>
      </c>
      <c r="E103" s="6" t="s">
        <v>29</v>
      </c>
      <c r="F103" s="5">
        <v>10</v>
      </c>
      <c r="G103" s="5">
        <v>10</v>
      </c>
      <c r="H103" s="5">
        <v>0</v>
      </c>
      <c r="I103" s="5">
        <v>0</v>
      </c>
      <c r="J103" s="5">
        <v>0</v>
      </c>
      <c r="K103" s="5">
        <v>0</v>
      </c>
      <c r="L103" s="5">
        <v>10</v>
      </c>
      <c r="M103" s="5">
        <v>10</v>
      </c>
      <c r="N103" s="5">
        <v>7</v>
      </c>
      <c r="O103" s="7" t="s">
        <v>185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>
        <v>103</v>
      </c>
      <c r="B104" s="1" t="s">
        <v>186</v>
      </c>
      <c r="C104" s="1" t="s">
        <v>187</v>
      </c>
      <c r="D104" s="26">
        <f t="shared" si="0"/>
        <v>100</v>
      </c>
      <c r="E104" s="6" t="s">
        <v>29</v>
      </c>
      <c r="F104" s="5">
        <v>10</v>
      </c>
      <c r="G104" s="5">
        <v>10</v>
      </c>
      <c r="H104" s="5">
        <v>10</v>
      </c>
      <c r="I104" s="5">
        <v>10</v>
      </c>
      <c r="J104" s="5">
        <v>10</v>
      </c>
      <c r="K104" s="5">
        <v>20</v>
      </c>
      <c r="L104" s="5">
        <v>10</v>
      </c>
      <c r="M104" s="5">
        <v>10</v>
      </c>
      <c r="N104" s="5">
        <v>10</v>
      </c>
      <c r="O104" s="4"/>
      <c r="P104" s="1"/>
      <c r="Q104" s="13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>
        <v>104</v>
      </c>
      <c r="B105" s="1" t="s">
        <v>186</v>
      </c>
      <c r="C105" s="1" t="s">
        <v>188</v>
      </c>
      <c r="D105" s="26">
        <f t="shared" si="0"/>
        <v>90</v>
      </c>
      <c r="E105" s="6" t="s">
        <v>29</v>
      </c>
      <c r="F105" s="5">
        <v>10</v>
      </c>
      <c r="G105" s="5">
        <v>10</v>
      </c>
      <c r="H105" s="5">
        <v>10</v>
      </c>
      <c r="I105" s="5">
        <v>10</v>
      </c>
      <c r="J105" s="5">
        <v>10</v>
      </c>
      <c r="K105" s="5">
        <v>10</v>
      </c>
      <c r="L105" s="5">
        <v>10</v>
      </c>
      <c r="M105" s="5">
        <v>10</v>
      </c>
      <c r="N105" s="5">
        <v>10</v>
      </c>
      <c r="O105" s="7" t="s">
        <v>189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>
        <v>105</v>
      </c>
      <c r="B106" s="1" t="s">
        <v>186</v>
      </c>
      <c r="C106" s="1" t="s">
        <v>190</v>
      </c>
      <c r="D106" s="26">
        <f t="shared" si="0"/>
        <v>100</v>
      </c>
      <c r="E106" s="6" t="s">
        <v>29</v>
      </c>
      <c r="F106" s="5">
        <v>10</v>
      </c>
      <c r="G106" s="5">
        <v>10</v>
      </c>
      <c r="H106" s="5">
        <v>10</v>
      </c>
      <c r="I106" s="5">
        <v>10</v>
      </c>
      <c r="J106" s="5">
        <v>10</v>
      </c>
      <c r="K106" s="5">
        <v>20</v>
      </c>
      <c r="L106" s="5">
        <v>10</v>
      </c>
      <c r="M106" s="5">
        <v>10</v>
      </c>
      <c r="N106" s="5">
        <v>10</v>
      </c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>
        <v>106</v>
      </c>
      <c r="B107" s="1" t="s">
        <v>186</v>
      </c>
      <c r="C107" s="1" t="s">
        <v>191</v>
      </c>
      <c r="D107" s="26">
        <f t="shared" si="0"/>
        <v>100</v>
      </c>
      <c r="E107" s="6" t="s">
        <v>29</v>
      </c>
      <c r="F107" s="5">
        <v>10</v>
      </c>
      <c r="G107" s="5">
        <v>10</v>
      </c>
      <c r="H107" s="5">
        <v>10</v>
      </c>
      <c r="I107" s="5">
        <v>10</v>
      </c>
      <c r="J107" s="5">
        <v>10</v>
      </c>
      <c r="K107" s="5">
        <v>20</v>
      </c>
      <c r="L107" s="5">
        <v>10</v>
      </c>
      <c r="M107" s="5">
        <v>10</v>
      </c>
      <c r="N107" s="5">
        <v>10</v>
      </c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>
        <v>107</v>
      </c>
      <c r="B108" s="1" t="s">
        <v>186</v>
      </c>
      <c r="C108" s="1" t="s">
        <v>192</v>
      </c>
      <c r="D108" s="26">
        <f t="shared" si="0"/>
        <v>100</v>
      </c>
      <c r="E108" s="6" t="s">
        <v>29</v>
      </c>
      <c r="F108" s="5">
        <v>10</v>
      </c>
      <c r="G108" s="5">
        <v>10</v>
      </c>
      <c r="H108" s="5">
        <v>10</v>
      </c>
      <c r="I108" s="5">
        <v>10</v>
      </c>
      <c r="J108" s="5">
        <v>10</v>
      </c>
      <c r="K108" s="5">
        <v>20</v>
      </c>
      <c r="L108" s="5">
        <v>10</v>
      </c>
      <c r="M108" s="5">
        <v>10</v>
      </c>
      <c r="N108" s="5">
        <v>10</v>
      </c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>
        <v>108</v>
      </c>
      <c r="B109" s="1" t="s">
        <v>193</v>
      </c>
      <c r="C109" s="1" t="s">
        <v>194</v>
      </c>
      <c r="D109" s="26">
        <f t="shared" si="0"/>
        <v>100</v>
      </c>
      <c r="E109" s="6" t="s">
        <v>29</v>
      </c>
      <c r="F109" s="5">
        <v>10</v>
      </c>
      <c r="G109" s="5">
        <v>10</v>
      </c>
      <c r="H109" s="5">
        <v>10</v>
      </c>
      <c r="I109" s="5">
        <v>10</v>
      </c>
      <c r="J109" s="5">
        <v>10</v>
      </c>
      <c r="K109" s="5">
        <v>20</v>
      </c>
      <c r="L109" s="5">
        <v>10</v>
      </c>
      <c r="M109" s="5">
        <v>10</v>
      </c>
      <c r="N109" s="5">
        <v>10</v>
      </c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>
        <v>109</v>
      </c>
      <c r="B110" s="1" t="s">
        <v>193</v>
      </c>
      <c r="C110" s="1" t="s">
        <v>195</v>
      </c>
      <c r="D110" s="26">
        <f t="shared" si="0"/>
        <v>100</v>
      </c>
      <c r="E110" s="6" t="s">
        <v>29</v>
      </c>
      <c r="F110" s="5">
        <v>10</v>
      </c>
      <c r="G110" s="5">
        <v>10</v>
      </c>
      <c r="H110" s="5">
        <v>10</v>
      </c>
      <c r="I110" s="5">
        <v>10</v>
      </c>
      <c r="J110" s="5">
        <v>10</v>
      </c>
      <c r="K110" s="5">
        <v>20</v>
      </c>
      <c r="L110" s="5">
        <v>10</v>
      </c>
      <c r="M110" s="5">
        <v>10</v>
      </c>
      <c r="N110" s="5">
        <v>10</v>
      </c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>
        <v>110</v>
      </c>
      <c r="B111" s="1" t="s">
        <v>193</v>
      </c>
      <c r="C111" s="1" t="s">
        <v>196</v>
      </c>
      <c r="D111" s="26">
        <f t="shared" si="0"/>
        <v>100</v>
      </c>
      <c r="E111" s="6" t="s">
        <v>29</v>
      </c>
      <c r="F111" s="5">
        <v>10</v>
      </c>
      <c r="G111" s="5">
        <v>10</v>
      </c>
      <c r="H111" s="5">
        <v>10</v>
      </c>
      <c r="I111" s="5">
        <v>10</v>
      </c>
      <c r="J111" s="5">
        <v>10</v>
      </c>
      <c r="K111" s="5">
        <v>20</v>
      </c>
      <c r="L111" s="5">
        <v>10</v>
      </c>
      <c r="M111" s="5">
        <v>10</v>
      </c>
      <c r="N111" s="5">
        <v>10</v>
      </c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23">
        <f>COUNTIF(D3:D111,"&gt;0")</f>
        <v>89</v>
      </c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23">
        <f>SUM(D3:D111)/D114</f>
        <v>88.713483146067418</v>
      </c>
      <c r="E115" s="3"/>
      <c r="F115" s="1"/>
      <c r="G115" s="1"/>
      <c r="H115" s="1"/>
      <c r="I115" s="1"/>
      <c r="J115" s="1"/>
      <c r="K115" s="1"/>
      <c r="L115" s="1"/>
      <c r="M115" s="1"/>
      <c r="N115" s="24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4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4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4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4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4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4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4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4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4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4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4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4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4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4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4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4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4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4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4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4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4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4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4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4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4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4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4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4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4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4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4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4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4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4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4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4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4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4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4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4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4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4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4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4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4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4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4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4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4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4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4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4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4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4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4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4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4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4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4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4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4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4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4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4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4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4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4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4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4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4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4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4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4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4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4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4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4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4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4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4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4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4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4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4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4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4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4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4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4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4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4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4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4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4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4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4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4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4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4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4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4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4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4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4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4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4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4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4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4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4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4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4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4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4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4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4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4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4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4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4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4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4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4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4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4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4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4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4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4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4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4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4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4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4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4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4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4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4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4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4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4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4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4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4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4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4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4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4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4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4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4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4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4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4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4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4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4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4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4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4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4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4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4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4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4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4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4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4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4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4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4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4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4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4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4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4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4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4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4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4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4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4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4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4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4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4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4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4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4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4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4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4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4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4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4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4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4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4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4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4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4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4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4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4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4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4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4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4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4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4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4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4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4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4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4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4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4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4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4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4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4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4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4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4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4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4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4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4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4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4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4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4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4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4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4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4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4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4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4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4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4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4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4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4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4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4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4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4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4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4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4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4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4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4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4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4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4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4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4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4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4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4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4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4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4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4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4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4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4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4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4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4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4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4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4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4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4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4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4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4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4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4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4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4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4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4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4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4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4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4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4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4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4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4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4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4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4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4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4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4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4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4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4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4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4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4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4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4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4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4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4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4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4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4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4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4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4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4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4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4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4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4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4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4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4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4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4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4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4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4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4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4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4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4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4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4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4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4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4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4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4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4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4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4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4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4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4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4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4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4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4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4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4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4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4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4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4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4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4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4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4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4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4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4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4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4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4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4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4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4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4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4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4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4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4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4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4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4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4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4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4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4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4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4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4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4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4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4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4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4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4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4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4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4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4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4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4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4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4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4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4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4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4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4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4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4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4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4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4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4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4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4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4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4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4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4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4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4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4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4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4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4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4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4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4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4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4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4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4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4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4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4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4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4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4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4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4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4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4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4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4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4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4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4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4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4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4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4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4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4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4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4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4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4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4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4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4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4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4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4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4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4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4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4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4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4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4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4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4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4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4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4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4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4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4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4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4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4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4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4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4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4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4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4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4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4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4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4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4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4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4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4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4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4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4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4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4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4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4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4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4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4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4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4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4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4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4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4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4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4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4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4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4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4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4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4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4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4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4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4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4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4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4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4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4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4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4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4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4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4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4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4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4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4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4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4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4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4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4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4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4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4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4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4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4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4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4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4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4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4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4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4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4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4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4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4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4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4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4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4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4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4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4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4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4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4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4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4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4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4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4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4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4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4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4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4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4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4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4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4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4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4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4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4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4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4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4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4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4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4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4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4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4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4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4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4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4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4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4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4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4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4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4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4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4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4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4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4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4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4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4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4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4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4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4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4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4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4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4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4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4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4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4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4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4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4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4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4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4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4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4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4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4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4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4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4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4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4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4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4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4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4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4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4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4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4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4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4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4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4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4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4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4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4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4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4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4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4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4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4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4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4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4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4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4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4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4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4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4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4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4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4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4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4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4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4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4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4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4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4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4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4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4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4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4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4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4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4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4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4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4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4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4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4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4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4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4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4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4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4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4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4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4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4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4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4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4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4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4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4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4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4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4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4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4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4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4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4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4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4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4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4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4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4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4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4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4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4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4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4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4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4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4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4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4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4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4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4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4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4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4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4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4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4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4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4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4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4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4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4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4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4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4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4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4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4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4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4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4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4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4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4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4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4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4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4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4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4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4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4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4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4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4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4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4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4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4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4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4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4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4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4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4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4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4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4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4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4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4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4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4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4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4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4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4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4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4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4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4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4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4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4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4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4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4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4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4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4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4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4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4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>
      <c r="A994" s="1"/>
      <c r="B994" s="1"/>
      <c r="C994" s="1"/>
      <c r="D994" s="1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4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>
      <c r="A995" s="1"/>
      <c r="B995" s="1"/>
      <c r="C995" s="1"/>
      <c r="D995" s="1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4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.5" customHeight="1">
      <c r="A996" s="1"/>
      <c r="B996" s="1"/>
      <c r="C996" s="1"/>
      <c r="D996" s="1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4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.5" customHeight="1">
      <c r="A997" s="1"/>
      <c r="B997" s="1"/>
      <c r="C997" s="1"/>
      <c r="D997" s="1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4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.5" customHeight="1">
      <c r="A998" s="1"/>
      <c r="B998" s="1"/>
      <c r="C998" s="1"/>
      <c r="D998" s="1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4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.5" customHeight="1">
      <c r="A999" s="1"/>
      <c r="B999" s="1"/>
      <c r="C999" s="1"/>
      <c r="D999" s="1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4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.5" customHeight="1">
      <c r="A1000" s="1"/>
      <c r="B1000" s="1"/>
      <c r="C1000" s="1"/>
      <c r="D1000" s="1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4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A16" workbookViewId="0">
      <selection activeCell="F24" sqref="F23:F24"/>
    </sheetView>
  </sheetViews>
  <sheetFormatPr defaultColWidth="13.5" defaultRowHeight="15" customHeight="1"/>
  <cols>
    <col min="1" max="1" width="6.75" customWidth="1"/>
    <col min="2" max="2" width="8.5" customWidth="1"/>
    <col min="3" max="3" width="13.375" customWidth="1"/>
    <col min="4" max="4" width="10.25" customWidth="1"/>
    <col min="5" max="14" width="6.75" customWidth="1"/>
    <col min="15" max="15" width="68.875" customWidth="1"/>
    <col min="16" max="25" width="6.75" customWidth="1"/>
  </cols>
  <sheetData>
    <row r="1" spans="1:15" ht="16.5" customHeight="1">
      <c r="A1" s="2" t="str">
        <f>全班!A1</f>
        <v>座號</v>
      </c>
      <c r="B1" s="2" t="str">
        <f>全班!B1</f>
        <v>系 年 班</v>
      </c>
      <c r="C1" s="2" t="str">
        <f>全班!C1</f>
        <v>學號</v>
      </c>
      <c r="D1" s="2" t="str">
        <f>全班!D1</f>
        <v>成績</v>
      </c>
      <c r="E1" s="2" t="str">
        <f>全班!E1</f>
        <v>是否交(O/X)</v>
      </c>
      <c r="F1" s="2" t="str">
        <f>全班!F1</f>
        <v>1.(10%)</v>
      </c>
      <c r="G1" s="2" t="str">
        <f>全班!G1</f>
        <v>2.1(10%)</v>
      </c>
      <c r="H1" s="2" t="str">
        <f>全班!H1</f>
        <v>2.2(10%)</v>
      </c>
      <c r="I1" s="2" t="str">
        <f>全班!I1</f>
        <v>2.3(10%)</v>
      </c>
      <c r="J1" s="2" t="str">
        <f>全班!J1</f>
        <v>2.4(10%)</v>
      </c>
      <c r="K1" s="2" t="str">
        <f>全班!K1</f>
        <v>3.(20%)</v>
      </c>
      <c r="L1" s="2" t="str">
        <f>全班!L1</f>
        <v>4.1(10%)</v>
      </c>
      <c r="M1" s="2" t="str">
        <f>全班!M1</f>
        <v>4.2(10%)</v>
      </c>
      <c r="N1" s="2" t="str">
        <f>全班!N1</f>
        <v>4.3(10%)</v>
      </c>
      <c r="O1" s="2" t="str">
        <f>全班!O1</f>
        <v>原因</v>
      </c>
    </row>
    <row r="2" spans="1:15" ht="16.5" customHeight="1">
      <c r="A2" s="2" t="str">
        <f>全班!A2</f>
        <v xml:space="preserve">教師:F7028 </v>
      </c>
      <c r="B2" s="2" t="str">
        <f>全班!B2</f>
        <v xml:space="preserve">                                                 </v>
      </c>
      <c r="C2" s="2" t="str">
        <f>全班!C2</f>
        <v>上課時間: 五[2-4];開課號:F7155  P7058  Q5030</v>
      </c>
      <c r="F2" s="2" t="str">
        <f>全班!F2</f>
        <v>介面</v>
      </c>
      <c r="G2" s="2" t="str">
        <f>全班!G2</f>
        <v>Corner detection</v>
      </c>
      <c r="H2" s="2" t="str">
        <f>全班!H2</f>
        <v>內部參數</v>
      </c>
      <c r="I2" s="2" t="str">
        <f>全班!I2</f>
        <v>外部參數</v>
      </c>
      <c r="J2" s="2" t="str">
        <f>全班!J2</f>
        <v>失真參數</v>
      </c>
      <c r="K2" s="2" t="str">
        <f>全班!K2</f>
        <v>AR</v>
      </c>
      <c r="L2" s="2" t="str">
        <f>全班!L2</f>
        <v>Median</v>
      </c>
      <c r="M2" s="2" t="str">
        <f>全班!M2</f>
        <v>Canny</v>
      </c>
      <c r="N2" s="2" t="str">
        <f>全班!N2</f>
        <v>Circle Hough</v>
      </c>
    </row>
    <row r="3" spans="1:15" ht="16.5" customHeight="1">
      <c r="A3" s="2">
        <f>全班!A3</f>
        <v>1</v>
      </c>
      <c r="B3" s="2" t="str">
        <f>全班!B3</f>
        <v xml:space="preserve">心理系           5                               </v>
      </c>
      <c r="C3" s="2" t="str">
        <f>全班!C3</f>
        <v>D84011117</v>
      </c>
      <c r="D3" s="2">
        <f>全班!D3</f>
        <v>70</v>
      </c>
      <c r="E3" s="2" t="str">
        <f>全班!E3</f>
        <v>O</v>
      </c>
      <c r="F3" s="2">
        <f>全班!F3</f>
        <v>10</v>
      </c>
      <c r="G3" s="2">
        <f>全班!G3</f>
        <v>10</v>
      </c>
      <c r="H3" s="2">
        <f>全班!H3</f>
        <v>10</v>
      </c>
      <c r="I3" s="2">
        <f>全班!I3</f>
        <v>0</v>
      </c>
      <c r="J3" s="2">
        <f>全班!J3</f>
        <v>10</v>
      </c>
      <c r="K3" s="2">
        <f>全班!K3</f>
        <v>0</v>
      </c>
      <c r="L3" s="2">
        <f>全班!L3</f>
        <v>10</v>
      </c>
      <c r="M3" s="2">
        <f>全班!M3</f>
        <v>10</v>
      </c>
      <c r="N3" s="2">
        <f>全班!N3</f>
        <v>10</v>
      </c>
      <c r="O3" s="2" t="str">
        <f>全班!O3</f>
        <v>2.3 未實作
3 未實作</v>
      </c>
    </row>
    <row r="4" spans="1:15" ht="16.5" customHeight="1">
      <c r="A4" s="2">
        <f>全班!A4</f>
        <v>2</v>
      </c>
      <c r="B4" s="2" t="str">
        <f>全班!B4</f>
        <v xml:space="preserve">機械系           4 甲                            </v>
      </c>
      <c r="C4" s="2" t="str">
        <f>全班!C4</f>
        <v>E14021012</v>
      </c>
      <c r="D4" s="2">
        <f>全班!D4</f>
        <v>98</v>
      </c>
      <c r="E4" s="2" t="str">
        <f>全班!E4</f>
        <v>O</v>
      </c>
      <c r="F4" s="2">
        <f>全班!F4</f>
        <v>10</v>
      </c>
      <c r="G4" s="2">
        <f>全班!G4</f>
        <v>10</v>
      </c>
      <c r="H4" s="2">
        <f>全班!H4</f>
        <v>10</v>
      </c>
      <c r="I4" s="2">
        <f>全班!I4</f>
        <v>10</v>
      </c>
      <c r="J4" s="2">
        <f>全班!J4</f>
        <v>10</v>
      </c>
      <c r="K4" s="2">
        <f>全班!K4</f>
        <v>18</v>
      </c>
      <c r="L4" s="2">
        <f>全班!L4</f>
        <v>10</v>
      </c>
      <c r="M4" s="2">
        <f>全班!M4</f>
        <v>10</v>
      </c>
      <c r="N4" s="2">
        <f>全班!N4</f>
        <v>10</v>
      </c>
      <c r="O4" s="2" t="str">
        <f>全班!O4</f>
        <v>3. 沒有用規定之播放型式顯示AR圖片(-2) (1/21 已補批改)</v>
      </c>
    </row>
    <row r="5" spans="1:15" ht="16.5" customHeight="1">
      <c r="A5" s="2">
        <f>全班!A5</f>
        <v>3</v>
      </c>
      <c r="B5" s="2" t="str">
        <f>全班!B5</f>
        <v xml:space="preserve">機械系           4 甲                            </v>
      </c>
      <c r="C5" s="2" t="str">
        <f>全班!C5</f>
        <v>E14026397</v>
      </c>
      <c r="D5" s="2">
        <f>全班!D5</f>
        <v>100</v>
      </c>
      <c r="E5" s="2" t="str">
        <f>全班!E5</f>
        <v>O</v>
      </c>
      <c r="F5" s="2">
        <f>全班!F5</f>
        <v>10</v>
      </c>
      <c r="G5" s="2">
        <f>全班!G5</f>
        <v>10</v>
      </c>
      <c r="H5" s="2">
        <f>全班!H5</f>
        <v>10</v>
      </c>
      <c r="I5" s="2">
        <f>全班!I5</f>
        <v>10</v>
      </c>
      <c r="J5" s="2">
        <f>全班!J5</f>
        <v>10</v>
      </c>
      <c r="K5" s="2">
        <f>全班!K5</f>
        <v>20</v>
      </c>
      <c r="L5" s="2">
        <f>全班!L5</f>
        <v>10</v>
      </c>
      <c r="M5" s="2">
        <f>全班!M5</f>
        <v>10</v>
      </c>
      <c r="N5" s="2">
        <f>全班!N5</f>
        <v>10</v>
      </c>
      <c r="O5" s="2" t="str">
        <f>全班!O5</f>
        <v/>
      </c>
    </row>
    <row r="6" spans="1:15" ht="16.5" customHeight="1">
      <c r="A6" s="2">
        <f>全班!A6</f>
        <v>4</v>
      </c>
      <c r="B6" s="2" t="str">
        <f>全班!B6</f>
        <v xml:space="preserve">工科系           3                               </v>
      </c>
      <c r="C6" s="2" t="str">
        <f>全班!C6</f>
        <v>E94031259</v>
      </c>
      <c r="D6" s="2">
        <f>全班!D6</f>
        <v>100</v>
      </c>
      <c r="E6" s="2" t="str">
        <f>全班!E6</f>
        <v>O</v>
      </c>
      <c r="F6" s="2">
        <f>全班!F6</f>
        <v>10</v>
      </c>
      <c r="G6" s="2">
        <f>全班!G6</f>
        <v>10</v>
      </c>
      <c r="H6" s="2">
        <f>全班!H6</f>
        <v>10</v>
      </c>
      <c r="I6" s="2">
        <f>全班!I6</f>
        <v>10</v>
      </c>
      <c r="J6" s="2">
        <f>全班!J6</f>
        <v>10</v>
      </c>
      <c r="K6" s="2">
        <f>全班!K6</f>
        <v>20</v>
      </c>
      <c r="L6" s="2">
        <f>全班!L6</f>
        <v>10</v>
      </c>
      <c r="M6" s="2">
        <f>全班!M6</f>
        <v>10</v>
      </c>
      <c r="N6" s="2">
        <f>全班!N6</f>
        <v>10</v>
      </c>
      <c r="O6" s="2">
        <f>全班!O6</f>
        <v>0</v>
      </c>
    </row>
    <row r="7" spans="1:15" ht="16.5" customHeight="1">
      <c r="A7" s="2">
        <f>全班!A7</f>
        <v>5</v>
      </c>
      <c r="B7" s="2" t="str">
        <f>全班!B7</f>
        <v xml:space="preserve">工科系           4                               </v>
      </c>
      <c r="C7" s="2" t="str">
        <f>全班!C7</f>
        <v>E64026321</v>
      </c>
      <c r="D7" s="2">
        <f>全班!D7</f>
        <v>100</v>
      </c>
      <c r="E7" s="2" t="str">
        <f>全班!E7</f>
        <v>O</v>
      </c>
      <c r="F7" s="2">
        <f>全班!F7</f>
        <v>10</v>
      </c>
      <c r="G7" s="2">
        <f>全班!G7</f>
        <v>10</v>
      </c>
      <c r="H7" s="2">
        <f>全班!H7</f>
        <v>10</v>
      </c>
      <c r="I7" s="2">
        <f>全班!I7</f>
        <v>10</v>
      </c>
      <c r="J7" s="2">
        <f>全班!J7</f>
        <v>10</v>
      </c>
      <c r="K7" s="2">
        <f>全班!K7</f>
        <v>20</v>
      </c>
      <c r="L7" s="2">
        <f>全班!L7</f>
        <v>10</v>
      </c>
      <c r="M7" s="2">
        <f>全班!M7</f>
        <v>10</v>
      </c>
      <c r="N7" s="2">
        <f>全班!N7</f>
        <v>10</v>
      </c>
      <c r="O7" s="2">
        <f>全班!O7</f>
        <v>0</v>
      </c>
    </row>
    <row r="8" spans="1:15" ht="16.5" customHeight="1">
      <c r="A8" s="2">
        <f>全班!A8</f>
        <v>6</v>
      </c>
      <c r="B8" s="2" t="str">
        <f>全班!B8</f>
        <v xml:space="preserve">工科系           4                               </v>
      </c>
      <c r="C8" s="2" t="str">
        <f>全班!C8</f>
        <v>E94021301</v>
      </c>
      <c r="D8" s="2">
        <f>全班!D8</f>
        <v>100</v>
      </c>
      <c r="E8" s="2" t="str">
        <f>全班!E8</f>
        <v>O</v>
      </c>
      <c r="F8" s="2">
        <f>全班!F8</f>
        <v>10</v>
      </c>
      <c r="G8" s="2">
        <f>全班!G8</f>
        <v>10</v>
      </c>
      <c r="H8" s="2">
        <f>全班!H8</f>
        <v>10</v>
      </c>
      <c r="I8" s="2">
        <f>全班!I8</f>
        <v>10</v>
      </c>
      <c r="J8" s="2">
        <f>全班!J8</f>
        <v>10</v>
      </c>
      <c r="K8" s="2">
        <f>全班!K8</f>
        <v>20</v>
      </c>
      <c r="L8" s="2">
        <f>全班!L8</f>
        <v>10</v>
      </c>
      <c r="M8" s="2">
        <f>全班!M8</f>
        <v>10</v>
      </c>
      <c r="N8" s="2">
        <f>全班!N8</f>
        <v>10</v>
      </c>
      <c r="O8" s="2">
        <f>全班!O8</f>
        <v>0</v>
      </c>
    </row>
    <row r="9" spans="1:15" ht="16.5" customHeight="1">
      <c r="A9" s="2">
        <f>全班!A9</f>
        <v>7</v>
      </c>
      <c r="B9" s="2" t="str">
        <f>全班!B9</f>
        <v xml:space="preserve">工科系           4                               </v>
      </c>
      <c r="C9" s="2" t="str">
        <f>全班!C9</f>
        <v>E94021335</v>
      </c>
      <c r="D9" s="2">
        <f>全班!D9</f>
        <v>80</v>
      </c>
      <c r="E9" s="2" t="str">
        <f>全班!E9</f>
        <v>O</v>
      </c>
      <c r="F9" s="2">
        <f>全班!F9</f>
        <v>10</v>
      </c>
      <c r="G9" s="2">
        <f>全班!G9</f>
        <v>10</v>
      </c>
      <c r="H9" s="2">
        <f>全班!H9</f>
        <v>10</v>
      </c>
      <c r="I9" s="2">
        <f>全班!I9</f>
        <v>10</v>
      </c>
      <c r="J9" s="2">
        <f>全班!J9</f>
        <v>10</v>
      </c>
      <c r="K9" s="2">
        <f>全班!K9</f>
        <v>0</v>
      </c>
      <c r="L9" s="2">
        <f>全班!L9</f>
        <v>10</v>
      </c>
      <c r="M9" s="2">
        <f>全班!M9</f>
        <v>10</v>
      </c>
      <c r="N9" s="2">
        <f>全班!N9</f>
        <v>10</v>
      </c>
      <c r="O9" s="2" t="str">
        <f>全班!O9</f>
        <v>3 無結果</v>
      </c>
    </row>
    <row r="10" spans="1:15" ht="16.5" customHeight="1">
      <c r="A10" s="2">
        <f>全班!A10</f>
        <v>8</v>
      </c>
      <c r="B10" s="2" t="str">
        <f>全班!B10</f>
        <v xml:space="preserve">工科系           4                               </v>
      </c>
      <c r="C10" s="2" t="str">
        <f>全班!C10</f>
        <v>E94021351</v>
      </c>
      <c r="D10" s="2">
        <f>全班!D10</f>
        <v>100</v>
      </c>
      <c r="E10" s="2" t="str">
        <f>全班!E10</f>
        <v>O</v>
      </c>
      <c r="F10" s="2">
        <f>全班!F10</f>
        <v>10</v>
      </c>
      <c r="G10" s="2">
        <f>全班!G10</f>
        <v>10</v>
      </c>
      <c r="H10" s="2">
        <f>全班!H10</f>
        <v>10</v>
      </c>
      <c r="I10" s="2">
        <f>全班!I10</f>
        <v>10</v>
      </c>
      <c r="J10" s="2">
        <f>全班!J10</f>
        <v>10</v>
      </c>
      <c r="K10" s="2">
        <f>全班!K10</f>
        <v>20</v>
      </c>
      <c r="L10" s="2">
        <f>全班!L10</f>
        <v>10</v>
      </c>
      <c r="M10" s="2">
        <f>全班!M10</f>
        <v>10</v>
      </c>
      <c r="N10" s="2">
        <f>全班!N10</f>
        <v>10</v>
      </c>
      <c r="O10" s="2">
        <f>全班!O10</f>
        <v>0</v>
      </c>
    </row>
    <row r="11" spans="1:15" ht="16.5" customHeight="1">
      <c r="A11" s="2">
        <f>全班!A11</f>
        <v>9</v>
      </c>
      <c r="B11" s="2" t="str">
        <f>全班!B11</f>
        <v xml:space="preserve">工科系           4                               </v>
      </c>
      <c r="C11" s="2" t="str">
        <f>全班!C11</f>
        <v>E94024024</v>
      </c>
      <c r="D11" s="2">
        <f>全班!D11</f>
        <v>0</v>
      </c>
      <c r="E11" s="2" t="str">
        <f>全班!E11</f>
        <v>X</v>
      </c>
      <c r="F11" s="2">
        <f>全班!F11</f>
        <v>0</v>
      </c>
      <c r="G11" s="2">
        <f>全班!G11</f>
        <v>0</v>
      </c>
      <c r="H11" s="2">
        <f>全班!H11</f>
        <v>0</v>
      </c>
      <c r="I11" s="2">
        <f>全班!I11</f>
        <v>0</v>
      </c>
      <c r="J11" s="2">
        <f>全班!J11</f>
        <v>0</v>
      </c>
      <c r="K11" s="2">
        <f>全班!K11</f>
        <v>0</v>
      </c>
      <c r="L11" s="2">
        <f>全班!L11</f>
        <v>0</v>
      </c>
      <c r="M11" s="2">
        <f>全班!M11</f>
        <v>0</v>
      </c>
      <c r="N11" s="2">
        <f>全班!N11</f>
        <v>0</v>
      </c>
      <c r="O11" s="2">
        <f>全班!O11</f>
        <v>0</v>
      </c>
    </row>
    <row r="12" spans="1:15" ht="16.5" customHeight="1">
      <c r="A12" s="2">
        <f>全班!A12</f>
        <v>10</v>
      </c>
      <c r="B12" s="2" t="str">
        <f>全班!B12</f>
        <v xml:space="preserve">工科系           4                               </v>
      </c>
      <c r="C12" s="2" t="str">
        <f>全班!C12</f>
        <v>E94024040</v>
      </c>
      <c r="D12" s="2">
        <f>全班!D12</f>
        <v>100</v>
      </c>
      <c r="E12" s="2" t="str">
        <f>全班!E12</f>
        <v>O</v>
      </c>
      <c r="F12" s="2">
        <f>全班!F12</f>
        <v>10</v>
      </c>
      <c r="G12" s="2">
        <f>全班!G12</f>
        <v>10</v>
      </c>
      <c r="H12" s="2">
        <f>全班!H12</f>
        <v>10</v>
      </c>
      <c r="I12" s="2">
        <f>全班!I12</f>
        <v>10</v>
      </c>
      <c r="J12" s="2">
        <f>全班!J12</f>
        <v>10</v>
      </c>
      <c r="K12" s="2">
        <f>全班!K12</f>
        <v>20</v>
      </c>
      <c r="L12" s="2">
        <f>全班!L12</f>
        <v>10</v>
      </c>
      <c r="M12" s="2">
        <f>全班!M12</f>
        <v>10</v>
      </c>
      <c r="N12" s="2">
        <f>全班!N12</f>
        <v>10</v>
      </c>
      <c r="O12" s="2">
        <f>全班!O12</f>
        <v>0</v>
      </c>
    </row>
    <row r="13" spans="1:15" ht="16.5" customHeight="1">
      <c r="A13" s="2">
        <f>全班!A13</f>
        <v>11</v>
      </c>
      <c r="B13" s="2" t="str">
        <f>全班!B13</f>
        <v xml:space="preserve">工科系           4                               </v>
      </c>
      <c r="C13" s="2" t="str">
        <f>全班!C13</f>
        <v>E94026042</v>
      </c>
      <c r="D13" s="2">
        <f>全班!D13</f>
        <v>0</v>
      </c>
      <c r="E13" s="2" t="str">
        <f>全班!E13</f>
        <v>X</v>
      </c>
      <c r="F13" s="2">
        <f>全班!F13</f>
        <v>0</v>
      </c>
      <c r="G13" s="2">
        <f>全班!G13</f>
        <v>0</v>
      </c>
      <c r="H13" s="2">
        <f>全班!H13</f>
        <v>0</v>
      </c>
      <c r="I13" s="2">
        <f>全班!I13</f>
        <v>0</v>
      </c>
      <c r="J13" s="2">
        <f>全班!J13</f>
        <v>0</v>
      </c>
      <c r="K13" s="2">
        <f>全班!K13</f>
        <v>0</v>
      </c>
      <c r="L13" s="2">
        <f>全班!L13</f>
        <v>0</v>
      </c>
      <c r="M13" s="2">
        <f>全班!M13</f>
        <v>0</v>
      </c>
      <c r="N13" s="2">
        <f>全班!N13</f>
        <v>0</v>
      </c>
      <c r="O13" s="2" t="str">
        <f>全班!O13</f>
        <v>退選</v>
      </c>
    </row>
    <row r="14" spans="1:15" ht="16.5" customHeight="1">
      <c r="A14" s="2">
        <f>全班!A14</f>
        <v>12</v>
      </c>
      <c r="B14" s="2" t="str">
        <f>全班!B14</f>
        <v xml:space="preserve">能源學程         3                               </v>
      </c>
      <c r="C14" s="2" t="str">
        <f>全班!C14</f>
        <v>F04036188</v>
      </c>
      <c r="D14" s="2">
        <f>全班!D14</f>
        <v>0</v>
      </c>
      <c r="E14" s="2" t="str">
        <f>全班!E14</f>
        <v>X</v>
      </c>
      <c r="F14" s="2">
        <f>全班!F14</f>
        <v>0</v>
      </c>
      <c r="G14" s="2">
        <f>全班!G14</f>
        <v>0</v>
      </c>
      <c r="H14" s="2">
        <f>全班!H14</f>
        <v>0</v>
      </c>
      <c r="I14" s="2">
        <f>全班!I14</f>
        <v>0</v>
      </c>
      <c r="J14" s="2">
        <f>全班!J14</f>
        <v>0</v>
      </c>
      <c r="K14" s="2">
        <f>全班!K14</f>
        <v>0</v>
      </c>
      <c r="L14" s="2">
        <f>全班!L14</f>
        <v>0</v>
      </c>
      <c r="M14" s="2">
        <f>全班!M14</f>
        <v>0</v>
      </c>
      <c r="N14" s="2">
        <f>全班!N14</f>
        <v>0</v>
      </c>
      <c r="O14" s="2" t="str">
        <f>全班!O14</f>
        <v>退選</v>
      </c>
    </row>
    <row r="15" spans="1:15" ht="16.5" customHeight="1">
      <c r="A15" s="2">
        <f>全班!A15</f>
        <v>14</v>
      </c>
      <c r="B15" s="2" t="str">
        <f>全班!B15</f>
        <v xml:space="preserve">航太系           4                               </v>
      </c>
      <c r="C15" s="2" t="str">
        <f>全班!C15</f>
        <v>F44021050</v>
      </c>
      <c r="D15" s="2">
        <f>全班!D15</f>
        <v>100</v>
      </c>
      <c r="E15" s="2" t="str">
        <f>全班!E15</f>
        <v>O</v>
      </c>
      <c r="F15" s="2">
        <f>全班!F15</f>
        <v>10</v>
      </c>
      <c r="G15" s="2">
        <f>全班!G15</f>
        <v>10</v>
      </c>
      <c r="H15" s="2">
        <f>全班!H15</f>
        <v>10</v>
      </c>
      <c r="I15" s="2">
        <f>全班!I15</f>
        <v>10</v>
      </c>
      <c r="J15" s="2">
        <f>全班!J15</f>
        <v>10</v>
      </c>
      <c r="K15" s="2">
        <f>全班!K15</f>
        <v>20</v>
      </c>
      <c r="L15" s="2">
        <f>全班!L15</f>
        <v>10</v>
      </c>
      <c r="M15" s="2">
        <f>全班!M15</f>
        <v>10</v>
      </c>
      <c r="N15" s="2">
        <f>全班!N15</f>
        <v>10</v>
      </c>
      <c r="O15" s="2">
        <f>全班!O15</f>
        <v>0</v>
      </c>
    </row>
    <row r="16" spans="1:15" ht="16.5" customHeight="1">
      <c r="A16" s="2">
        <f>全班!A16</f>
        <v>15</v>
      </c>
      <c r="B16" s="2" t="str">
        <f>全班!B16</f>
        <v xml:space="preserve">航太系           4                               </v>
      </c>
      <c r="C16" s="2" t="str">
        <f>全班!C16</f>
        <v>F44026181</v>
      </c>
      <c r="D16" s="2">
        <f>全班!D16</f>
        <v>100</v>
      </c>
      <c r="E16" s="2" t="str">
        <f>全班!E16</f>
        <v>O</v>
      </c>
      <c r="F16" s="2">
        <f>全班!F16</f>
        <v>10</v>
      </c>
      <c r="G16" s="2">
        <f>全班!G16</f>
        <v>10</v>
      </c>
      <c r="H16" s="2">
        <f>全班!H16</f>
        <v>10</v>
      </c>
      <c r="I16" s="2">
        <f>全班!I16</f>
        <v>10</v>
      </c>
      <c r="J16" s="2">
        <f>全班!J16</f>
        <v>10</v>
      </c>
      <c r="K16" s="2">
        <f>全班!K16</f>
        <v>20</v>
      </c>
      <c r="L16" s="2">
        <f>全班!L16</f>
        <v>10</v>
      </c>
      <c r="M16" s="2">
        <f>全班!M16</f>
        <v>10</v>
      </c>
      <c r="N16" s="2">
        <f>全班!N16</f>
        <v>10</v>
      </c>
      <c r="O16" s="2">
        <f>全班!O16</f>
        <v>0</v>
      </c>
    </row>
    <row r="17" spans="1:15" ht="16.5" customHeight="1">
      <c r="A17" s="2">
        <f>全班!A17</f>
        <v>16</v>
      </c>
      <c r="B17" s="2" t="str">
        <f>全班!B17</f>
        <v xml:space="preserve">測量系           4                               </v>
      </c>
      <c r="C17" s="2" t="str">
        <f>全班!C17</f>
        <v>F64026274</v>
      </c>
      <c r="D17" s="2">
        <f>全班!D17</f>
        <v>100</v>
      </c>
      <c r="E17" s="2" t="str">
        <f>全班!E17</f>
        <v>O</v>
      </c>
      <c r="F17" s="2">
        <f>全班!F17</f>
        <v>10</v>
      </c>
      <c r="G17" s="2">
        <f>全班!G17</f>
        <v>10</v>
      </c>
      <c r="H17" s="2">
        <f>全班!H17</f>
        <v>10</v>
      </c>
      <c r="I17" s="2">
        <f>全班!I17</f>
        <v>10</v>
      </c>
      <c r="J17" s="2">
        <f>全班!J17</f>
        <v>10</v>
      </c>
      <c r="K17" s="2">
        <f>全班!K17</f>
        <v>20</v>
      </c>
      <c r="L17" s="2">
        <f>全班!L17</f>
        <v>10</v>
      </c>
      <c r="M17" s="2">
        <f>全班!M17</f>
        <v>10</v>
      </c>
      <c r="N17" s="2">
        <f>全班!N17</f>
        <v>10</v>
      </c>
      <c r="O17" s="2">
        <f>全班!O17</f>
        <v>0</v>
      </c>
    </row>
    <row r="18" spans="1:15" ht="16.5" customHeight="1">
      <c r="A18" s="2">
        <f>全班!A18</f>
        <v>17</v>
      </c>
      <c r="B18" s="2" t="str">
        <f>全班!B18</f>
        <v xml:space="preserve">資訊系           3 甲                            </v>
      </c>
      <c r="C18" s="2" t="str">
        <f>全班!C18</f>
        <v>C14026028</v>
      </c>
      <c r="D18" s="2">
        <f>全班!D18</f>
        <v>80</v>
      </c>
      <c r="E18" s="2" t="str">
        <f>全班!E18</f>
        <v>O</v>
      </c>
      <c r="F18" s="2">
        <f>全班!F18</f>
        <v>10</v>
      </c>
      <c r="G18" s="2">
        <f>全班!G18</f>
        <v>10</v>
      </c>
      <c r="H18" s="2">
        <f>全班!H18</f>
        <v>10</v>
      </c>
      <c r="I18" s="2">
        <f>全班!I18</f>
        <v>10</v>
      </c>
      <c r="J18" s="2">
        <f>全班!J18</f>
        <v>10</v>
      </c>
      <c r="K18" s="2">
        <f>全班!K18</f>
        <v>0</v>
      </c>
      <c r="L18" s="2">
        <f>全班!L18</f>
        <v>10</v>
      </c>
      <c r="M18" s="2">
        <f>全班!M18</f>
        <v>10</v>
      </c>
      <c r="N18" s="2">
        <f>全班!N18</f>
        <v>10</v>
      </c>
      <c r="O18" s="2" t="str">
        <f>全班!O18</f>
        <v>3 未實作</v>
      </c>
    </row>
    <row r="19" spans="1:15" ht="16.5" customHeight="1">
      <c r="A19" s="2">
        <f>全班!A19</f>
        <v>18</v>
      </c>
      <c r="B19" s="2" t="str">
        <f>全班!B19</f>
        <v xml:space="preserve">資訊系           3 甲                            </v>
      </c>
      <c r="C19" s="2" t="str">
        <f>全班!C19</f>
        <v>C14036227</v>
      </c>
      <c r="D19" s="2">
        <f>全班!D19</f>
        <v>80</v>
      </c>
      <c r="E19" s="2" t="str">
        <f>全班!E19</f>
        <v>O</v>
      </c>
      <c r="F19" s="2">
        <f>全班!F19</f>
        <v>10</v>
      </c>
      <c r="G19" s="2">
        <f>全班!G19</f>
        <v>10</v>
      </c>
      <c r="H19" s="2">
        <f>全班!H19</f>
        <v>10</v>
      </c>
      <c r="I19" s="2">
        <f>全班!I19</f>
        <v>10</v>
      </c>
      <c r="J19" s="2">
        <f>全班!J19</f>
        <v>10</v>
      </c>
      <c r="K19" s="2">
        <f>全班!K19</f>
        <v>0</v>
      </c>
      <c r="L19" s="2">
        <f>全班!L19</f>
        <v>10</v>
      </c>
      <c r="M19" s="2">
        <f>全班!M19</f>
        <v>10</v>
      </c>
      <c r="N19" s="2">
        <f>全班!N19</f>
        <v>10</v>
      </c>
      <c r="O19" s="2" t="str">
        <f>全班!O19</f>
        <v>3 未實作</v>
      </c>
    </row>
    <row r="20" spans="1:15" ht="16.5" customHeight="1">
      <c r="A20" s="2">
        <f>全班!A20</f>
        <v>19</v>
      </c>
      <c r="B20" s="2" t="str">
        <f>全班!B20</f>
        <v xml:space="preserve">資訊系           3 甲                            </v>
      </c>
      <c r="C20" s="2" t="str">
        <f>全班!C20</f>
        <v>F74031190</v>
      </c>
      <c r="D20" s="2">
        <f>全班!D20</f>
        <v>65</v>
      </c>
      <c r="E20" s="2" t="str">
        <f>全班!E20</f>
        <v>O</v>
      </c>
      <c r="F20" s="2">
        <f>全班!F20</f>
        <v>10</v>
      </c>
      <c r="G20" s="2">
        <f>全班!G20</f>
        <v>10</v>
      </c>
      <c r="H20" s="2">
        <f>全班!H20</f>
        <v>5</v>
      </c>
      <c r="I20" s="2">
        <f>全班!I20</f>
        <v>5</v>
      </c>
      <c r="J20" s="2">
        <f>全班!J20</f>
        <v>5</v>
      </c>
      <c r="K20" s="2">
        <f>全班!K20</f>
        <v>0</v>
      </c>
      <c r="L20" s="2">
        <f>全班!L20</f>
        <v>10</v>
      </c>
      <c r="M20" s="2">
        <f>全班!M20</f>
        <v>10</v>
      </c>
      <c r="N20" s="2">
        <f>全班!N20</f>
        <v>10</v>
      </c>
      <c r="O20" s="2" t="str">
        <f>全班!O20</f>
        <v>2.2~2.4 答案錯誤(是計算所有圖片的內部參數、失真參數)。3 無結果。</v>
      </c>
    </row>
    <row r="21" spans="1:15" ht="16.5" customHeight="1">
      <c r="A21" s="2">
        <f>全班!A21</f>
        <v>20</v>
      </c>
      <c r="B21" s="2" t="str">
        <f>全班!B21</f>
        <v xml:space="preserve">資訊系           3 甲                            </v>
      </c>
      <c r="C21" s="2" t="str">
        <f>全班!C21</f>
        <v>F74036077</v>
      </c>
      <c r="D21" s="2">
        <f>全班!D21</f>
        <v>0</v>
      </c>
      <c r="E21" s="2" t="str">
        <f>全班!E21</f>
        <v>X</v>
      </c>
      <c r="F21" s="2">
        <f>全班!F21</f>
        <v>0</v>
      </c>
      <c r="G21" s="2">
        <f>全班!G21</f>
        <v>0</v>
      </c>
      <c r="H21" s="2">
        <f>全班!H21</f>
        <v>0</v>
      </c>
      <c r="I21" s="2">
        <f>全班!I21</f>
        <v>0</v>
      </c>
      <c r="J21" s="2">
        <f>全班!J21</f>
        <v>0</v>
      </c>
      <c r="K21" s="2">
        <f>全班!K21</f>
        <v>0</v>
      </c>
      <c r="L21" s="2">
        <f>全班!L21</f>
        <v>0</v>
      </c>
      <c r="M21" s="2">
        <f>全班!M21</f>
        <v>0</v>
      </c>
      <c r="N21" s="2">
        <f>全班!N21</f>
        <v>0</v>
      </c>
      <c r="O21" s="2">
        <f>全班!O21</f>
        <v>0</v>
      </c>
    </row>
    <row r="22" spans="1:15" ht="16.5" customHeight="1">
      <c r="A22" s="2">
        <f>全班!A22</f>
        <v>21</v>
      </c>
      <c r="B22" s="2" t="str">
        <f>全班!B22</f>
        <v xml:space="preserve">資訊系           3 乙                            </v>
      </c>
      <c r="C22" s="2" t="str">
        <f>全班!C22</f>
        <v>C14031162</v>
      </c>
      <c r="D22" s="2">
        <f>全班!D22</f>
        <v>80</v>
      </c>
      <c r="E22" s="2" t="str">
        <f>全班!E22</f>
        <v>O</v>
      </c>
      <c r="F22" s="2">
        <f>全班!F22</f>
        <v>10</v>
      </c>
      <c r="G22" s="2">
        <f>全班!G22</f>
        <v>10</v>
      </c>
      <c r="H22" s="2">
        <f>全班!H22</f>
        <v>5</v>
      </c>
      <c r="I22" s="2">
        <f>全班!I22</f>
        <v>5</v>
      </c>
      <c r="J22" s="2">
        <f>全班!J22</f>
        <v>5</v>
      </c>
      <c r="K22" s="2">
        <f>全班!K22</f>
        <v>15</v>
      </c>
      <c r="L22" s="2">
        <f>全班!L22</f>
        <v>10</v>
      </c>
      <c r="M22" s="2">
        <f>全班!M22</f>
        <v>10</v>
      </c>
      <c r="N22" s="2">
        <f>全班!N22</f>
        <v>10</v>
      </c>
      <c r="O22" s="2" t="str">
        <f>全班!O22</f>
        <v>2.2~2.4 答案錯誤((是計算所有圖片的內部參數、失真參數))。 3 金字塔高跑掉(-5)。</v>
      </c>
    </row>
    <row r="23" spans="1:15" ht="16.5" customHeight="1">
      <c r="A23" s="2">
        <f>全班!A23</f>
        <v>22</v>
      </c>
      <c r="B23" s="2" t="str">
        <f>全班!B23</f>
        <v xml:space="preserve">資訊系           3 乙                            </v>
      </c>
      <c r="C23" s="2" t="str">
        <f>全班!C23</f>
        <v>F74032023</v>
      </c>
      <c r="D23" s="2">
        <f>全班!D23</f>
        <v>100</v>
      </c>
      <c r="E23" s="2" t="str">
        <f>全班!E23</f>
        <v>O</v>
      </c>
      <c r="F23" s="2">
        <f>全班!F23</f>
        <v>10</v>
      </c>
      <c r="G23" s="2">
        <f>全班!G23</f>
        <v>10</v>
      </c>
      <c r="H23" s="2">
        <f>全班!H23</f>
        <v>10</v>
      </c>
      <c r="I23" s="2">
        <f>全班!I23</f>
        <v>10</v>
      </c>
      <c r="J23" s="2">
        <f>全班!J23</f>
        <v>10</v>
      </c>
      <c r="K23" s="2">
        <f>全班!K23</f>
        <v>20</v>
      </c>
      <c r="L23" s="2">
        <f>全班!L23</f>
        <v>10</v>
      </c>
      <c r="M23" s="2">
        <f>全班!M23</f>
        <v>10</v>
      </c>
      <c r="N23" s="2">
        <f>全班!N23</f>
        <v>10</v>
      </c>
      <c r="O23" s="2">
        <f>全班!O23</f>
        <v>0</v>
      </c>
    </row>
    <row r="24" spans="1:15" ht="16.5" customHeight="1">
      <c r="A24" s="2">
        <f>全班!A24</f>
        <v>23</v>
      </c>
      <c r="B24" s="2" t="str">
        <f>全班!B24</f>
        <v xml:space="preserve">資訊系           3 乙                            </v>
      </c>
      <c r="C24" s="2" t="str">
        <f>全班!C24</f>
        <v>F74034025</v>
      </c>
      <c r="D24" s="2">
        <f>全班!D24</f>
        <v>0</v>
      </c>
      <c r="E24" s="2" t="str">
        <f>全班!E24</f>
        <v>X</v>
      </c>
      <c r="F24" s="2">
        <f>全班!F24</f>
        <v>0</v>
      </c>
      <c r="G24" s="2">
        <f>全班!G24</f>
        <v>0</v>
      </c>
      <c r="H24" s="2">
        <f>全班!H24</f>
        <v>0</v>
      </c>
      <c r="I24" s="2">
        <f>全班!I24</f>
        <v>0</v>
      </c>
      <c r="J24" s="2">
        <f>全班!J24</f>
        <v>0</v>
      </c>
      <c r="K24" s="2">
        <f>全班!K24</f>
        <v>0</v>
      </c>
      <c r="L24" s="2">
        <f>全班!L24</f>
        <v>0</v>
      </c>
      <c r="M24" s="2">
        <f>全班!M24</f>
        <v>0</v>
      </c>
      <c r="N24" s="2">
        <f>全班!N24</f>
        <v>0</v>
      </c>
      <c r="O24" s="2">
        <f>全班!O24</f>
        <v>0</v>
      </c>
    </row>
    <row r="25" spans="1:15" ht="16.5" customHeight="1">
      <c r="A25" s="2">
        <f>全班!A25</f>
        <v>24</v>
      </c>
      <c r="B25" s="2" t="str">
        <f>全班!B25</f>
        <v xml:space="preserve">資訊系           3 乙                            </v>
      </c>
      <c r="C25" s="2" t="str">
        <f>全班!C25</f>
        <v>H34031013</v>
      </c>
      <c r="D25" s="2">
        <f>全班!D25</f>
        <v>0</v>
      </c>
      <c r="E25" s="2" t="str">
        <f>全班!E25</f>
        <v>X</v>
      </c>
      <c r="F25" s="2">
        <f>全班!F25</f>
        <v>0</v>
      </c>
      <c r="G25" s="2">
        <f>全班!G25</f>
        <v>0</v>
      </c>
      <c r="H25" s="2">
        <f>全班!H25</f>
        <v>0</v>
      </c>
      <c r="I25" s="2">
        <f>全班!I25</f>
        <v>0</v>
      </c>
      <c r="J25" s="2">
        <f>全班!J25</f>
        <v>0</v>
      </c>
      <c r="K25" s="2">
        <f>全班!K25</f>
        <v>0</v>
      </c>
      <c r="L25" s="2">
        <f>全班!L25</f>
        <v>0</v>
      </c>
      <c r="M25" s="2">
        <f>全班!M25</f>
        <v>0</v>
      </c>
      <c r="N25" s="2">
        <f>全班!N25</f>
        <v>0</v>
      </c>
      <c r="O25" s="2" t="str">
        <f>全班!O25</f>
        <v>退選</v>
      </c>
    </row>
    <row r="26" spans="1:15" ht="16.5" customHeight="1">
      <c r="A26" s="2">
        <f>全班!A26</f>
        <v>25</v>
      </c>
      <c r="B26" s="2" t="str">
        <f>全班!B26</f>
        <v xml:space="preserve">資訊系           4 甲                            </v>
      </c>
      <c r="C26" s="2" t="str">
        <f>全班!C26</f>
        <v>C14021191</v>
      </c>
      <c r="D26" s="2">
        <f>全班!D26</f>
        <v>85</v>
      </c>
      <c r="E26" s="2" t="str">
        <f>全班!E26</f>
        <v>O</v>
      </c>
      <c r="F26" s="2">
        <f>全班!F26</f>
        <v>10</v>
      </c>
      <c r="G26" s="2">
        <f>全班!G26</f>
        <v>10</v>
      </c>
      <c r="H26" s="2">
        <f>全班!H26</f>
        <v>10</v>
      </c>
      <c r="I26" s="2">
        <f>全班!I26</f>
        <v>5</v>
      </c>
      <c r="J26" s="2">
        <f>全班!J26</f>
        <v>10</v>
      </c>
      <c r="K26" s="2">
        <f>全班!K26</f>
        <v>10</v>
      </c>
      <c r="L26" s="2">
        <f>全班!L26</f>
        <v>10</v>
      </c>
      <c r="M26" s="2">
        <f>全班!M26</f>
        <v>10</v>
      </c>
      <c r="N26" s="2">
        <f>全班!N26</f>
        <v>10</v>
      </c>
      <c r="O26" s="2" t="str">
        <f>全班!O26</f>
        <v>讀取圖片使用絕對路徑(原本是直接算錯)。 2.3 答案錯誤(-5)。 3 金字塔跑掉不在棋盤上(-10)。</v>
      </c>
    </row>
    <row r="27" spans="1:15" ht="16.5" customHeight="1">
      <c r="A27" s="2">
        <f>全班!A27</f>
        <v>26</v>
      </c>
      <c r="B27" s="2" t="str">
        <f>全班!B27</f>
        <v xml:space="preserve">資訊系           4 甲                            </v>
      </c>
      <c r="C27" s="2" t="str">
        <f>全班!C27</f>
        <v>E94021393</v>
      </c>
      <c r="D27" s="2">
        <f>全班!D27</f>
        <v>75</v>
      </c>
      <c r="E27" s="2" t="str">
        <f>全班!E27</f>
        <v>O</v>
      </c>
      <c r="F27" s="2">
        <f>全班!F27</f>
        <v>10</v>
      </c>
      <c r="G27" s="2">
        <f>全班!G27</f>
        <v>10</v>
      </c>
      <c r="H27" s="2">
        <f>全班!H27</f>
        <v>10</v>
      </c>
      <c r="I27" s="2">
        <f>全班!I27</f>
        <v>5</v>
      </c>
      <c r="J27" s="2">
        <f>全班!J27</f>
        <v>10</v>
      </c>
      <c r="K27" s="2">
        <f>全班!K27</f>
        <v>0</v>
      </c>
      <c r="L27" s="2">
        <f>全班!L27</f>
        <v>10</v>
      </c>
      <c r="M27" s="2">
        <f>全班!M27</f>
        <v>10</v>
      </c>
      <c r="N27" s="2">
        <f>全班!N27</f>
        <v>10</v>
      </c>
      <c r="O27" s="2" t="str">
        <f>全班!O27</f>
        <v>2.3 答案錯誤。 3 未實作。</v>
      </c>
    </row>
    <row r="28" spans="1:15" ht="16.5" customHeight="1">
      <c r="A28" s="2">
        <f>全班!A28</f>
        <v>27</v>
      </c>
      <c r="B28" s="2" t="str">
        <f>全班!B28</f>
        <v xml:space="preserve">資訊系           4 甲                            </v>
      </c>
      <c r="C28" s="2" t="str">
        <f>全班!C28</f>
        <v>F74021048</v>
      </c>
      <c r="D28" s="2">
        <f>全班!D28</f>
        <v>10</v>
      </c>
      <c r="E28" s="2" t="str">
        <f>全班!E28</f>
        <v>O</v>
      </c>
      <c r="F28" s="2">
        <f>全班!F28</f>
        <v>10</v>
      </c>
      <c r="G28" s="2">
        <f>全班!G28</f>
        <v>0</v>
      </c>
      <c r="H28" s="2">
        <f>全班!H28</f>
        <v>0</v>
      </c>
      <c r="I28" s="2">
        <f>全班!I28</f>
        <v>0</v>
      </c>
      <c r="J28" s="2">
        <f>全班!J28</f>
        <v>0</v>
      </c>
      <c r="K28" s="2">
        <f>全班!K28</f>
        <v>0</v>
      </c>
      <c r="L28" s="2">
        <f>全班!L28</f>
        <v>0</v>
      </c>
      <c r="M28" s="2">
        <f>全班!M28</f>
        <v>0</v>
      </c>
      <c r="N28" s="2">
        <f>全班!N28</f>
        <v>0</v>
      </c>
      <c r="O28" s="2" t="str">
        <f>全班!O28</f>
        <v>無法編譯，請自行來Demo</v>
      </c>
    </row>
    <row r="29" spans="1:15" ht="16.5" customHeight="1">
      <c r="A29" s="2">
        <f>全班!A29</f>
        <v>28</v>
      </c>
      <c r="B29" s="2" t="str">
        <f>全班!B29</f>
        <v xml:space="preserve">資訊系           4 甲                            </v>
      </c>
      <c r="C29" s="2" t="str">
        <f>全班!C29</f>
        <v>F74021056</v>
      </c>
      <c r="D29" s="2">
        <f>全班!D29</f>
        <v>0</v>
      </c>
      <c r="E29" s="2" t="str">
        <f>全班!E29</f>
        <v>X</v>
      </c>
      <c r="F29" s="2">
        <f>全班!F29</f>
        <v>0</v>
      </c>
      <c r="G29" s="2">
        <f>全班!G29</f>
        <v>0</v>
      </c>
      <c r="H29" s="2">
        <f>全班!H29</f>
        <v>0</v>
      </c>
      <c r="I29" s="2">
        <f>全班!I29</f>
        <v>0</v>
      </c>
      <c r="J29" s="2">
        <f>全班!J29</f>
        <v>0</v>
      </c>
      <c r="K29" s="2">
        <f>全班!K29</f>
        <v>0</v>
      </c>
      <c r="L29" s="2">
        <f>全班!L29</f>
        <v>0</v>
      </c>
      <c r="M29" s="2">
        <f>全班!M29</f>
        <v>0</v>
      </c>
      <c r="N29" s="2">
        <f>全班!N29</f>
        <v>0</v>
      </c>
      <c r="O29" s="2">
        <f>全班!O29</f>
        <v>0</v>
      </c>
    </row>
    <row r="30" spans="1:15" ht="16.5" customHeight="1">
      <c r="A30" s="2">
        <f>全班!A30</f>
        <v>29</v>
      </c>
      <c r="B30" s="2" t="str">
        <f>全班!B30</f>
        <v xml:space="preserve">資訊系           4 甲                            </v>
      </c>
      <c r="C30" s="2" t="str">
        <f>全班!C30</f>
        <v>F74021064</v>
      </c>
      <c r="D30" s="2">
        <f>全班!D30</f>
        <v>0</v>
      </c>
      <c r="E30" s="2" t="str">
        <f>全班!E30</f>
        <v>X</v>
      </c>
      <c r="F30" s="2">
        <f>全班!F30</f>
        <v>0</v>
      </c>
      <c r="G30" s="2">
        <f>全班!G30</f>
        <v>0</v>
      </c>
      <c r="H30" s="2">
        <f>全班!H30</f>
        <v>0</v>
      </c>
      <c r="I30" s="2">
        <f>全班!I30</f>
        <v>0</v>
      </c>
      <c r="J30" s="2">
        <f>全班!J30</f>
        <v>0</v>
      </c>
      <c r="K30" s="2">
        <f>全班!K30</f>
        <v>0</v>
      </c>
      <c r="L30" s="2">
        <f>全班!L30</f>
        <v>0</v>
      </c>
      <c r="M30" s="2">
        <f>全班!M30</f>
        <v>0</v>
      </c>
      <c r="N30" s="2">
        <f>全班!N30</f>
        <v>0</v>
      </c>
      <c r="O30" s="2">
        <f>全班!O30</f>
        <v>0</v>
      </c>
    </row>
    <row r="31" spans="1:15" ht="16.5" customHeight="1">
      <c r="A31" s="2">
        <f>全班!A31</f>
        <v>30</v>
      </c>
      <c r="B31" s="2" t="str">
        <f>全班!B31</f>
        <v xml:space="preserve">資訊系           4 甲                            </v>
      </c>
      <c r="C31" s="2" t="str">
        <f>全班!C31</f>
        <v>F74021111</v>
      </c>
      <c r="D31" s="2">
        <f>全班!D31</f>
        <v>0</v>
      </c>
      <c r="E31" s="2" t="str">
        <f>全班!E31</f>
        <v>X</v>
      </c>
      <c r="F31" s="2">
        <f>全班!F31</f>
        <v>0</v>
      </c>
      <c r="G31" s="2">
        <f>全班!G31</f>
        <v>0</v>
      </c>
      <c r="H31" s="2">
        <f>全班!H31</f>
        <v>0</v>
      </c>
      <c r="I31" s="2">
        <f>全班!I31</f>
        <v>0</v>
      </c>
      <c r="J31" s="2">
        <f>全班!J31</f>
        <v>0</v>
      </c>
      <c r="K31" s="2">
        <f>全班!K31</f>
        <v>0</v>
      </c>
      <c r="L31" s="2">
        <f>全班!L31</f>
        <v>0</v>
      </c>
      <c r="M31" s="2">
        <f>全班!M31</f>
        <v>0</v>
      </c>
      <c r="N31" s="2">
        <f>全班!N31</f>
        <v>0</v>
      </c>
      <c r="O31" s="2">
        <f>全班!O31</f>
        <v>0</v>
      </c>
    </row>
    <row r="32" spans="1:15" ht="16.5" customHeight="1">
      <c r="A32" s="2">
        <f>全班!A32</f>
        <v>31</v>
      </c>
      <c r="B32" s="2" t="str">
        <f>全班!B32</f>
        <v xml:space="preserve">資訊系           4 甲                            </v>
      </c>
      <c r="C32" s="2" t="str">
        <f>全班!C32</f>
        <v>F74021145</v>
      </c>
      <c r="D32" s="2">
        <f>全班!D32</f>
        <v>0</v>
      </c>
      <c r="E32" s="2" t="str">
        <f>全班!E32</f>
        <v>X</v>
      </c>
      <c r="F32" s="2">
        <f>全班!F32</f>
        <v>0</v>
      </c>
      <c r="G32" s="2">
        <f>全班!G32</f>
        <v>0</v>
      </c>
      <c r="H32" s="2">
        <f>全班!H32</f>
        <v>0</v>
      </c>
      <c r="I32" s="2">
        <f>全班!I32</f>
        <v>0</v>
      </c>
      <c r="J32" s="2">
        <f>全班!J32</f>
        <v>0</v>
      </c>
      <c r="K32" s="2">
        <f>全班!K32</f>
        <v>0</v>
      </c>
      <c r="L32" s="2">
        <f>全班!L32</f>
        <v>0</v>
      </c>
      <c r="M32" s="2">
        <f>全班!M32</f>
        <v>0</v>
      </c>
      <c r="N32" s="2">
        <f>全班!N32</f>
        <v>0</v>
      </c>
      <c r="O32" s="2">
        <f>全班!O32</f>
        <v>0</v>
      </c>
    </row>
    <row r="33" spans="1:15" ht="16.5" customHeight="1">
      <c r="A33" s="2">
        <f>全班!A33</f>
        <v>32</v>
      </c>
      <c r="B33" s="2" t="str">
        <f>全班!B33</f>
        <v xml:space="preserve">資訊系           4 甲                            </v>
      </c>
      <c r="C33" s="2" t="str">
        <f>全班!C33</f>
        <v>F74021195</v>
      </c>
      <c r="D33" s="2">
        <f>全班!D33</f>
        <v>100</v>
      </c>
      <c r="E33" s="2" t="str">
        <f>全班!E33</f>
        <v>O</v>
      </c>
      <c r="F33" s="2">
        <f>全班!F33</f>
        <v>10</v>
      </c>
      <c r="G33" s="2">
        <f>全班!G33</f>
        <v>10</v>
      </c>
      <c r="H33" s="2">
        <f>全班!H33</f>
        <v>10</v>
      </c>
      <c r="I33" s="2">
        <f>全班!I33</f>
        <v>10</v>
      </c>
      <c r="J33" s="2">
        <f>全班!J33</f>
        <v>10</v>
      </c>
      <c r="K33" s="2">
        <f>全班!K33</f>
        <v>20</v>
      </c>
      <c r="L33" s="2">
        <f>全班!L33</f>
        <v>10</v>
      </c>
      <c r="M33" s="2">
        <f>全班!M33</f>
        <v>10</v>
      </c>
      <c r="N33" s="2">
        <f>全班!N33</f>
        <v>10</v>
      </c>
      <c r="O33" s="2">
        <f>全班!O33</f>
        <v>0</v>
      </c>
    </row>
    <row r="34" spans="1:15" ht="16.5" customHeight="1">
      <c r="A34" s="2">
        <f>全班!A34</f>
        <v>33</v>
      </c>
      <c r="B34" s="2" t="str">
        <f>全班!B34</f>
        <v xml:space="preserve">資訊系           4 甲                            </v>
      </c>
      <c r="C34" s="2" t="str">
        <f>全班!C34</f>
        <v>F74024020</v>
      </c>
      <c r="D34" s="2">
        <f>全班!D34</f>
        <v>0</v>
      </c>
      <c r="E34" s="2" t="str">
        <f>全班!E34</f>
        <v>X</v>
      </c>
      <c r="F34" s="2">
        <f>全班!F34</f>
        <v>0</v>
      </c>
      <c r="G34" s="2">
        <f>全班!G34</f>
        <v>0</v>
      </c>
      <c r="H34" s="2">
        <f>全班!H34</f>
        <v>0</v>
      </c>
      <c r="I34" s="2">
        <f>全班!I34</f>
        <v>0</v>
      </c>
      <c r="J34" s="2">
        <f>全班!J34</f>
        <v>0</v>
      </c>
      <c r="K34" s="2">
        <f>全班!K34</f>
        <v>0</v>
      </c>
      <c r="L34" s="2">
        <f>全班!L34</f>
        <v>0</v>
      </c>
      <c r="M34" s="2">
        <f>全班!M34</f>
        <v>0</v>
      </c>
      <c r="N34" s="2">
        <f>全班!N34</f>
        <v>0</v>
      </c>
      <c r="O34" s="2" t="str">
        <f>全班!O34</f>
        <v>退選</v>
      </c>
    </row>
    <row r="35" spans="1:15" ht="16.5" customHeight="1">
      <c r="A35" s="2">
        <f>全班!A35</f>
        <v>34</v>
      </c>
      <c r="B35" s="2" t="str">
        <f>全班!B35</f>
        <v xml:space="preserve">資訊系           4 甲                            </v>
      </c>
      <c r="C35" s="2" t="str">
        <f>全班!C35</f>
        <v>F74024054</v>
      </c>
      <c r="D35" s="2">
        <f>全班!D35</f>
        <v>100</v>
      </c>
      <c r="E35" s="2" t="str">
        <f>全班!E35</f>
        <v>O</v>
      </c>
      <c r="F35" s="2">
        <f>全班!F35</f>
        <v>10</v>
      </c>
      <c r="G35" s="2">
        <f>全班!G35</f>
        <v>10</v>
      </c>
      <c r="H35" s="2">
        <f>全班!H35</f>
        <v>10</v>
      </c>
      <c r="I35" s="2">
        <f>全班!I35</f>
        <v>10</v>
      </c>
      <c r="J35" s="2">
        <f>全班!J35</f>
        <v>10</v>
      </c>
      <c r="K35" s="2">
        <f>全班!K35</f>
        <v>20</v>
      </c>
      <c r="L35" s="2">
        <f>全班!L35</f>
        <v>10</v>
      </c>
      <c r="M35" s="2">
        <f>全班!M35</f>
        <v>10</v>
      </c>
      <c r="N35" s="2">
        <f>全班!N35</f>
        <v>10</v>
      </c>
      <c r="O35" s="2">
        <f>全班!O35</f>
        <v>0</v>
      </c>
    </row>
    <row r="36" spans="1:15" ht="16.5" customHeight="1">
      <c r="A36" s="2">
        <f>全班!A36</f>
        <v>35</v>
      </c>
      <c r="B36" s="2" t="str">
        <f>全班!B36</f>
        <v xml:space="preserve">資訊系           4 甲                            </v>
      </c>
      <c r="C36" s="2" t="str">
        <f>全班!C36</f>
        <v>F74024070</v>
      </c>
      <c r="D36" s="2">
        <f>全班!D36</f>
        <v>100</v>
      </c>
      <c r="E36" s="2" t="str">
        <f>全班!E36</f>
        <v>O</v>
      </c>
      <c r="F36" s="2">
        <f>全班!F36</f>
        <v>10</v>
      </c>
      <c r="G36" s="2">
        <f>全班!G36</f>
        <v>10</v>
      </c>
      <c r="H36" s="2">
        <f>全班!H36</f>
        <v>10</v>
      </c>
      <c r="I36" s="2">
        <f>全班!I36</f>
        <v>10</v>
      </c>
      <c r="J36" s="2">
        <f>全班!J36</f>
        <v>10</v>
      </c>
      <c r="K36" s="2">
        <f>全班!K36</f>
        <v>20</v>
      </c>
      <c r="L36" s="2">
        <f>全班!L36</f>
        <v>10</v>
      </c>
      <c r="M36" s="2">
        <f>全班!M36</f>
        <v>10</v>
      </c>
      <c r="N36" s="2">
        <f>全班!N36</f>
        <v>10</v>
      </c>
      <c r="O36" s="2">
        <f>全班!O36</f>
        <v>0</v>
      </c>
    </row>
    <row r="37" spans="1:15" ht="16.5" customHeight="1">
      <c r="A37" s="2">
        <f>全班!A37</f>
        <v>36</v>
      </c>
      <c r="B37" s="2" t="str">
        <f>全班!B37</f>
        <v xml:space="preserve">資訊系           4 甲                            </v>
      </c>
      <c r="C37" s="2" t="str">
        <f>全班!C37</f>
        <v>F74026111</v>
      </c>
      <c r="D37" s="2">
        <f>全班!D37</f>
        <v>60</v>
      </c>
      <c r="E37" s="2" t="str">
        <f>全班!E37</f>
        <v>O</v>
      </c>
      <c r="F37" s="2">
        <f>全班!F37</f>
        <v>10</v>
      </c>
      <c r="G37" s="2">
        <f>全班!G37</f>
        <v>10</v>
      </c>
      <c r="H37" s="2">
        <f>全班!H37</f>
        <v>5</v>
      </c>
      <c r="I37" s="2">
        <f>全班!I37</f>
        <v>5</v>
      </c>
      <c r="J37" s="2">
        <f>全班!J37</f>
        <v>0</v>
      </c>
      <c r="K37" s="2">
        <f>全班!K37</f>
        <v>0</v>
      </c>
      <c r="L37" s="2">
        <f>全班!L37</f>
        <v>10</v>
      </c>
      <c r="M37" s="2">
        <f>全班!M37</f>
        <v>10</v>
      </c>
      <c r="N37" s="2">
        <f>全班!N37</f>
        <v>10</v>
      </c>
      <c r="O37" s="2" t="str">
        <f>全班!O37</f>
        <v>2.2~2.3 答案錯誤(是計算所有圖片的內部參數、失真參數)
2.4 未實作(-10)
3 未實作(-20)</v>
      </c>
    </row>
    <row r="38" spans="1:15" ht="16.5" customHeight="1">
      <c r="A38" s="2">
        <f>全班!A38</f>
        <v>37</v>
      </c>
      <c r="B38" s="2" t="str">
        <f>全班!B38</f>
        <v xml:space="preserve">資訊系           4 甲                            </v>
      </c>
      <c r="C38" s="2" t="str">
        <f>全班!C38</f>
        <v>F74026292</v>
      </c>
      <c r="D38" s="2">
        <f>全班!D38</f>
        <v>95</v>
      </c>
      <c r="E38" s="2" t="str">
        <f>全班!E38</f>
        <v>O</v>
      </c>
      <c r="F38" s="2">
        <f>全班!F38</f>
        <v>10</v>
      </c>
      <c r="G38" s="2">
        <f>全班!G38</f>
        <v>10</v>
      </c>
      <c r="H38" s="2">
        <f>全班!H38</f>
        <v>10</v>
      </c>
      <c r="I38" s="2">
        <f>全班!I38</f>
        <v>10</v>
      </c>
      <c r="J38" s="2">
        <f>全班!J38</f>
        <v>10</v>
      </c>
      <c r="K38" s="2">
        <f>全班!K38</f>
        <v>15</v>
      </c>
      <c r="L38" s="2">
        <f>全班!L38</f>
        <v>10</v>
      </c>
      <c r="M38" s="2">
        <f>全班!M38</f>
        <v>10</v>
      </c>
      <c r="N38" s="2">
        <f>全班!N38</f>
        <v>10</v>
      </c>
      <c r="O38" s="2" t="str">
        <f>全班!O38</f>
        <v>3 未完整畫出金字塔(-5)</v>
      </c>
    </row>
    <row r="39" spans="1:15" ht="16.5" customHeight="1">
      <c r="A39" s="2">
        <f>全班!A39</f>
        <v>38</v>
      </c>
      <c r="B39" s="2" t="str">
        <f>全班!B39</f>
        <v xml:space="preserve">資訊系           4 甲                            </v>
      </c>
      <c r="C39" s="2" t="str">
        <f>全班!C39</f>
        <v>F74026331</v>
      </c>
      <c r="D39" s="2">
        <f>全班!D39</f>
        <v>0</v>
      </c>
      <c r="E39" s="2" t="str">
        <f>全班!E39</f>
        <v>X</v>
      </c>
      <c r="F39" s="2">
        <f>全班!F39</f>
        <v>0</v>
      </c>
      <c r="G39" s="2">
        <f>全班!G39</f>
        <v>0</v>
      </c>
      <c r="H39" s="2">
        <f>全班!H39</f>
        <v>0</v>
      </c>
      <c r="I39" s="2">
        <f>全班!I39</f>
        <v>0</v>
      </c>
      <c r="J39" s="2">
        <f>全班!J39</f>
        <v>0</v>
      </c>
      <c r="K39" s="2">
        <f>全班!K39</f>
        <v>0</v>
      </c>
      <c r="L39" s="2">
        <f>全班!L39</f>
        <v>0</v>
      </c>
      <c r="M39" s="2">
        <f>全班!M39</f>
        <v>0</v>
      </c>
      <c r="N39" s="2">
        <f>全班!N39</f>
        <v>0</v>
      </c>
      <c r="O39" s="2" t="str">
        <f>全班!O39</f>
        <v>退選</v>
      </c>
    </row>
    <row r="40" spans="1:15" ht="16.5" customHeight="1">
      <c r="A40" s="2">
        <f>全班!A40</f>
        <v>39</v>
      </c>
      <c r="B40" s="2" t="str">
        <f>全班!B40</f>
        <v xml:space="preserve">資訊系           4 甲                            </v>
      </c>
      <c r="C40" s="2" t="str">
        <f>全班!C40</f>
        <v>F74058011</v>
      </c>
      <c r="D40" s="2">
        <f>全班!D40</f>
        <v>65</v>
      </c>
      <c r="E40" s="2" t="str">
        <f>全班!E40</f>
        <v>O</v>
      </c>
      <c r="F40" s="2">
        <f>全班!F40</f>
        <v>10</v>
      </c>
      <c r="G40" s="2">
        <f>全班!G40</f>
        <v>10</v>
      </c>
      <c r="H40" s="2">
        <f>全班!H40</f>
        <v>5</v>
      </c>
      <c r="I40" s="2">
        <f>全班!I40</f>
        <v>5</v>
      </c>
      <c r="J40" s="2">
        <f>全班!J40</f>
        <v>5</v>
      </c>
      <c r="K40" s="2">
        <f>全班!K40</f>
        <v>0</v>
      </c>
      <c r="L40" s="2">
        <f>全班!L40</f>
        <v>10</v>
      </c>
      <c r="M40" s="2">
        <f>全班!M40</f>
        <v>10</v>
      </c>
      <c r="N40" s="2">
        <f>全班!N40</f>
        <v>10</v>
      </c>
      <c r="O40" s="2" t="str">
        <f>全班!O40</f>
        <v>2.2~2.4 答案錯誤(是計算所有圖片的內部參數、失真參數)
3 未實作</v>
      </c>
    </row>
    <row r="41" spans="1:15" ht="16.5" customHeight="1">
      <c r="A41" s="2">
        <f>全班!A41</f>
        <v>40</v>
      </c>
      <c r="B41" s="2" t="str">
        <f>全班!B41</f>
        <v xml:space="preserve">資訊系           4 乙                            </v>
      </c>
      <c r="C41" s="2" t="str">
        <f>全班!C41</f>
        <v>E64025082</v>
      </c>
      <c r="D41" s="2">
        <f>全班!D41</f>
        <v>0</v>
      </c>
      <c r="E41" s="2" t="str">
        <f>全班!E41</f>
        <v>X</v>
      </c>
      <c r="F41" s="2">
        <f>全班!F41</f>
        <v>0</v>
      </c>
      <c r="G41" s="2">
        <f>全班!G41</f>
        <v>0</v>
      </c>
      <c r="H41" s="2">
        <f>全班!H41</f>
        <v>0</v>
      </c>
      <c r="I41" s="2">
        <f>全班!I41</f>
        <v>0</v>
      </c>
      <c r="J41" s="2">
        <f>全班!J41</f>
        <v>0</v>
      </c>
      <c r="K41" s="2">
        <f>全班!K41</f>
        <v>0</v>
      </c>
      <c r="L41" s="2">
        <f>全班!L41</f>
        <v>0</v>
      </c>
      <c r="M41" s="2">
        <f>全班!M41</f>
        <v>0</v>
      </c>
      <c r="N41" s="2">
        <f>全班!N41</f>
        <v>0</v>
      </c>
      <c r="O41" s="2" t="str">
        <f>全班!O41</f>
        <v>退選</v>
      </c>
    </row>
    <row r="42" spans="1:15" ht="16.5" customHeight="1">
      <c r="A42" s="2">
        <f>全班!A42</f>
        <v>41</v>
      </c>
      <c r="B42" s="2" t="str">
        <f>全班!B42</f>
        <v xml:space="preserve">資訊系           4 乙                            </v>
      </c>
      <c r="C42" s="2" t="str">
        <f>全班!C42</f>
        <v>F74022060</v>
      </c>
      <c r="D42" s="2">
        <f>全班!D42</f>
        <v>0</v>
      </c>
      <c r="E42" s="2" t="str">
        <f>全班!E42</f>
        <v>X</v>
      </c>
      <c r="F42" s="2">
        <f>全班!F42</f>
        <v>0</v>
      </c>
      <c r="G42" s="2">
        <f>全班!G42</f>
        <v>0</v>
      </c>
      <c r="H42" s="2">
        <f>全班!H42</f>
        <v>0</v>
      </c>
      <c r="I42" s="2">
        <f>全班!I42</f>
        <v>0</v>
      </c>
      <c r="J42" s="2">
        <f>全班!J42</f>
        <v>0</v>
      </c>
      <c r="K42" s="2">
        <f>全班!K42</f>
        <v>0</v>
      </c>
      <c r="L42" s="2">
        <f>全班!L42</f>
        <v>0</v>
      </c>
      <c r="M42" s="2">
        <f>全班!M42</f>
        <v>0</v>
      </c>
      <c r="N42" s="2">
        <f>全班!N42</f>
        <v>0</v>
      </c>
      <c r="O42" s="2" t="str">
        <f>全班!O42</f>
        <v>退選</v>
      </c>
    </row>
    <row r="43" spans="1:15" ht="16.5" customHeight="1">
      <c r="A43" s="2">
        <f>全班!A43</f>
        <v>42</v>
      </c>
      <c r="B43" s="2" t="str">
        <f>全班!B43</f>
        <v xml:space="preserve">資訊系           4 乙                            </v>
      </c>
      <c r="C43" s="2" t="str">
        <f>全班!C43</f>
        <v>F74022078</v>
      </c>
      <c r="D43" s="2">
        <f>全班!D43</f>
        <v>100</v>
      </c>
      <c r="E43" s="2" t="str">
        <f>全班!E43</f>
        <v>O</v>
      </c>
      <c r="F43" s="2">
        <f>全班!F43</f>
        <v>10</v>
      </c>
      <c r="G43" s="2">
        <f>全班!G43</f>
        <v>10</v>
      </c>
      <c r="H43" s="2">
        <f>全班!H43</f>
        <v>10</v>
      </c>
      <c r="I43" s="2">
        <f>全班!I43</f>
        <v>10</v>
      </c>
      <c r="J43" s="2">
        <f>全班!J43</f>
        <v>10</v>
      </c>
      <c r="K43" s="2">
        <f>全班!K43</f>
        <v>20</v>
      </c>
      <c r="L43" s="2">
        <f>全班!L43</f>
        <v>10</v>
      </c>
      <c r="M43" s="2">
        <f>全班!M43</f>
        <v>10</v>
      </c>
      <c r="N43" s="2">
        <f>全班!N43</f>
        <v>10</v>
      </c>
      <c r="O43" s="2">
        <f>全班!O43</f>
        <v>0</v>
      </c>
    </row>
    <row r="44" spans="1:15" ht="16.5" customHeight="1">
      <c r="A44" s="2">
        <f>全班!A44</f>
        <v>43</v>
      </c>
      <c r="B44" s="2" t="str">
        <f>全班!B44</f>
        <v xml:space="preserve">資訊系           4 乙                            </v>
      </c>
      <c r="C44" s="2" t="str">
        <f>全班!C44</f>
        <v>F74022214</v>
      </c>
      <c r="D44" s="2">
        <f>全班!D44</f>
        <v>0</v>
      </c>
      <c r="E44" s="2" t="str">
        <f>全班!E44</f>
        <v>X</v>
      </c>
      <c r="F44" s="2">
        <f>全班!F44</f>
        <v>0</v>
      </c>
      <c r="G44" s="2">
        <f>全班!G44</f>
        <v>0</v>
      </c>
      <c r="H44" s="2">
        <f>全班!H44</f>
        <v>0</v>
      </c>
      <c r="I44" s="2">
        <f>全班!I44</f>
        <v>0</v>
      </c>
      <c r="J44" s="2">
        <f>全班!J44</f>
        <v>0</v>
      </c>
      <c r="K44" s="2">
        <f>全班!K44</f>
        <v>0</v>
      </c>
      <c r="L44" s="2">
        <f>全班!L44</f>
        <v>0</v>
      </c>
      <c r="M44" s="2">
        <f>全班!M44</f>
        <v>0</v>
      </c>
      <c r="N44" s="2">
        <f>全班!N44</f>
        <v>0</v>
      </c>
      <c r="O44" s="2">
        <f>全班!O44</f>
        <v>0</v>
      </c>
    </row>
    <row r="45" spans="1:15" ht="16.5" customHeight="1">
      <c r="A45" s="2">
        <f>全班!A45</f>
        <v>44</v>
      </c>
      <c r="B45" s="2" t="str">
        <f>全班!B45</f>
        <v xml:space="preserve">資訊系           4 乙                            </v>
      </c>
      <c r="C45" s="2" t="str">
        <f>全班!C45</f>
        <v>F74024101</v>
      </c>
      <c r="D45" s="2">
        <f>全班!D45</f>
        <v>0</v>
      </c>
      <c r="E45" s="2" t="str">
        <f>全班!E45</f>
        <v>X</v>
      </c>
      <c r="F45" s="2">
        <f>全班!F45</f>
        <v>0</v>
      </c>
      <c r="G45" s="2">
        <f>全班!G45</f>
        <v>0</v>
      </c>
      <c r="H45" s="2">
        <f>全班!H45</f>
        <v>0</v>
      </c>
      <c r="I45" s="2">
        <f>全班!I45</f>
        <v>0</v>
      </c>
      <c r="J45" s="2">
        <f>全班!J45</f>
        <v>0</v>
      </c>
      <c r="K45" s="2">
        <f>全班!K45</f>
        <v>0</v>
      </c>
      <c r="L45" s="2">
        <f>全班!L45</f>
        <v>0</v>
      </c>
      <c r="M45" s="2">
        <f>全班!M45</f>
        <v>0</v>
      </c>
      <c r="N45" s="2">
        <f>全班!N45</f>
        <v>0</v>
      </c>
      <c r="O45" s="2" t="str">
        <f>全班!O45</f>
        <v>退選</v>
      </c>
    </row>
    <row r="46" spans="1:15" ht="16.5" customHeight="1">
      <c r="A46" s="2">
        <f>全班!A46</f>
        <v>45</v>
      </c>
      <c r="B46" s="2" t="str">
        <f>全班!B46</f>
        <v xml:space="preserve">資訊系           4 乙                            </v>
      </c>
      <c r="C46" s="2" t="str">
        <f>全班!C46</f>
        <v>F74026420</v>
      </c>
      <c r="D46" s="2">
        <f>全班!D46</f>
        <v>100</v>
      </c>
      <c r="E46" s="2" t="str">
        <f>全班!E46</f>
        <v>O</v>
      </c>
      <c r="F46" s="2">
        <f>全班!F46</f>
        <v>10</v>
      </c>
      <c r="G46" s="2">
        <f>全班!G46</f>
        <v>10</v>
      </c>
      <c r="H46" s="2">
        <f>全班!H46</f>
        <v>10</v>
      </c>
      <c r="I46" s="2">
        <f>全班!I46</f>
        <v>10</v>
      </c>
      <c r="J46" s="2">
        <f>全班!J46</f>
        <v>10</v>
      </c>
      <c r="K46" s="2">
        <f>全班!K46</f>
        <v>20</v>
      </c>
      <c r="L46" s="2">
        <f>全班!L46</f>
        <v>10</v>
      </c>
      <c r="M46" s="2">
        <f>全班!M46</f>
        <v>10</v>
      </c>
      <c r="N46" s="2">
        <f>全班!N46</f>
        <v>10</v>
      </c>
      <c r="O46" s="2">
        <f>全班!O46</f>
        <v>0</v>
      </c>
    </row>
    <row r="47" spans="1:15" ht="16.5" customHeight="1">
      <c r="A47" s="2">
        <f>全班!A47</f>
        <v>46</v>
      </c>
      <c r="B47" s="2" t="str">
        <f>全班!B47</f>
        <v xml:space="preserve">資訊系           4 乙                            </v>
      </c>
      <c r="C47" s="2" t="str">
        <f>全班!C47</f>
        <v>H34026204</v>
      </c>
      <c r="D47" s="2">
        <f>全班!D47</f>
        <v>80</v>
      </c>
      <c r="E47" s="2" t="str">
        <f>全班!E47</f>
        <v>O</v>
      </c>
      <c r="F47" s="2">
        <f>全班!F47</f>
        <v>10</v>
      </c>
      <c r="G47" s="2">
        <f>全班!G47</f>
        <v>10</v>
      </c>
      <c r="H47" s="2">
        <f>全班!H47</f>
        <v>10</v>
      </c>
      <c r="I47" s="2">
        <f>全班!I47</f>
        <v>10</v>
      </c>
      <c r="J47" s="2">
        <f>全班!J47</f>
        <v>10</v>
      </c>
      <c r="K47" s="2">
        <f>全班!K47</f>
        <v>0</v>
      </c>
      <c r="L47" s="2">
        <f>全班!L47</f>
        <v>10</v>
      </c>
      <c r="M47" s="2">
        <f>全班!M47</f>
        <v>10</v>
      </c>
      <c r="N47" s="2">
        <f>全班!N47</f>
        <v>10</v>
      </c>
      <c r="O47" s="2" t="str">
        <f>全班!O47</f>
        <v>3 未實作</v>
      </c>
    </row>
    <row r="48" spans="1:15" ht="16.5" customHeight="1">
      <c r="A48" s="2">
        <f>全班!A48</f>
        <v>47</v>
      </c>
      <c r="B48" s="2" t="str">
        <f>全班!B48</f>
        <v xml:space="preserve">資訊系           5 甲                            </v>
      </c>
      <c r="C48" s="2" t="str">
        <f>全班!C48</f>
        <v>F74011085</v>
      </c>
      <c r="D48" s="2">
        <f>全班!D48</f>
        <v>0</v>
      </c>
      <c r="E48" s="2" t="str">
        <f>全班!E48</f>
        <v>X</v>
      </c>
      <c r="F48" s="2">
        <f>全班!F48</f>
        <v>0</v>
      </c>
      <c r="G48" s="2">
        <f>全班!G48</f>
        <v>0</v>
      </c>
      <c r="H48" s="2">
        <f>全班!H48</f>
        <v>0</v>
      </c>
      <c r="I48" s="2">
        <f>全班!I48</f>
        <v>0</v>
      </c>
      <c r="J48" s="2">
        <f>全班!J48</f>
        <v>0</v>
      </c>
      <c r="K48" s="2">
        <f>全班!K48</f>
        <v>0</v>
      </c>
      <c r="L48" s="2">
        <f>全班!L48</f>
        <v>0</v>
      </c>
      <c r="M48" s="2">
        <f>全班!M48</f>
        <v>0</v>
      </c>
      <c r="N48" s="2">
        <f>全班!N48</f>
        <v>0</v>
      </c>
      <c r="O48" s="2">
        <f>全班!O48</f>
        <v>0</v>
      </c>
    </row>
    <row r="49" spans="1:15" ht="16.5" customHeight="1">
      <c r="A49" s="2">
        <f>全班!A49</f>
        <v>48</v>
      </c>
      <c r="B49" s="2" t="str">
        <f>全班!B49</f>
        <v xml:space="preserve">資訊系           5 甲                            </v>
      </c>
      <c r="C49" s="2" t="str">
        <f>全班!C49</f>
        <v>F74014075</v>
      </c>
      <c r="D49" s="2">
        <f>全班!D49</f>
        <v>100</v>
      </c>
      <c r="E49" s="2" t="str">
        <f>全班!E49</f>
        <v>O</v>
      </c>
      <c r="F49" s="2">
        <f>全班!F49</f>
        <v>10</v>
      </c>
      <c r="G49" s="2">
        <f>全班!G49</f>
        <v>10</v>
      </c>
      <c r="H49" s="2">
        <f>全班!H49</f>
        <v>10</v>
      </c>
      <c r="I49" s="2">
        <f>全班!I49</f>
        <v>10</v>
      </c>
      <c r="J49" s="2">
        <f>全班!J49</f>
        <v>10</v>
      </c>
      <c r="K49" s="2">
        <f>全班!K49</f>
        <v>20</v>
      </c>
      <c r="L49" s="2">
        <f>全班!L49</f>
        <v>10</v>
      </c>
      <c r="M49" s="2">
        <f>全班!M49</f>
        <v>10</v>
      </c>
      <c r="N49" s="2">
        <f>全班!N49</f>
        <v>10</v>
      </c>
      <c r="O49" s="2">
        <f>全班!O49</f>
        <v>0</v>
      </c>
    </row>
    <row r="50" spans="1:15" ht="16.5" customHeight="1">
      <c r="A50" s="2">
        <f>全班!A50</f>
        <v>49</v>
      </c>
      <c r="B50" s="2" t="str">
        <f>全班!B50</f>
        <v xml:space="preserve">醫工系           4                               </v>
      </c>
      <c r="C50" s="2" t="str">
        <f>全班!C50</f>
        <v>F94021092</v>
      </c>
      <c r="D50" s="2">
        <f>全班!D50</f>
        <v>55</v>
      </c>
      <c r="E50" s="2" t="str">
        <f>全班!E50</f>
        <v>O</v>
      </c>
      <c r="F50" s="2">
        <f>全班!F50</f>
        <v>10</v>
      </c>
      <c r="G50" s="2">
        <f>全班!G50</f>
        <v>10</v>
      </c>
      <c r="H50" s="2">
        <f>全班!H50</f>
        <v>5</v>
      </c>
      <c r="I50" s="2">
        <f>全班!I50</f>
        <v>5</v>
      </c>
      <c r="J50" s="2">
        <f>全班!J50</f>
        <v>5</v>
      </c>
      <c r="K50" s="2">
        <f>全班!K50</f>
        <v>0</v>
      </c>
      <c r="L50" s="2">
        <f>全班!L50</f>
        <v>10</v>
      </c>
      <c r="M50" s="2">
        <f>全班!M50</f>
        <v>10</v>
      </c>
      <c r="N50" s="2">
        <f>全班!N50</f>
        <v>0</v>
      </c>
      <c r="O50" s="2" t="str">
        <f>全班!O50</f>
        <v>2.2~2.4 答案錯誤(是計算所有圖片的內部參數、失真參數)
3 未實作
4.3 未找到與顯示圓</v>
      </c>
    </row>
    <row r="51" spans="1:15" ht="16.5" customHeight="1">
      <c r="A51" s="2">
        <f>全班!A51</f>
        <v>50</v>
      </c>
      <c r="B51" s="2" t="str">
        <f>全班!B51</f>
        <v xml:space="preserve">醫工系           4                               </v>
      </c>
      <c r="C51" s="2" t="str">
        <f>全班!C51</f>
        <v>F94021115</v>
      </c>
      <c r="D51" s="2">
        <f>全班!D51</f>
        <v>100</v>
      </c>
      <c r="E51" s="2" t="str">
        <f>全班!E51</f>
        <v>O</v>
      </c>
      <c r="F51" s="2">
        <f>全班!F51</f>
        <v>10</v>
      </c>
      <c r="G51" s="2">
        <f>全班!G51</f>
        <v>10</v>
      </c>
      <c r="H51" s="2">
        <f>全班!H51</f>
        <v>10</v>
      </c>
      <c r="I51" s="2">
        <f>全班!I51</f>
        <v>10</v>
      </c>
      <c r="J51" s="2">
        <f>全班!J51</f>
        <v>10</v>
      </c>
      <c r="K51" s="2">
        <f>全班!K51</f>
        <v>20</v>
      </c>
      <c r="L51" s="2">
        <f>全班!L51</f>
        <v>10</v>
      </c>
      <c r="M51" s="2">
        <f>全班!M51</f>
        <v>10</v>
      </c>
      <c r="N51" s="2">
        <f>全班!N51</f>
        <v>10</v>
      </c>
      <c r="O51" s="2">
        <f>全班!O51</f>
        <v>0</v>
      </c>
    </row>
    <row r="52" spans="1:15" ht="16.5" customHeight="1">
      <c r="A52" s="2">
        <f>全班!A52</f>
        <v>51</v>
      </c>
      <c r="B52" s="2" t="str">
        <f>全班!B52</f>
        <v xml:space="preserve">醫工系           4                               </v>
      </c>
      <c r="C52" s="2" t="str">
        <f>全班!C52</f>
        <v>F94021157</v>
      </c>
      <c r="D52" s="2">
        <f>全班!D52</f>
        <v>7</v>
      </c>
      <c r="E52" s="2" t="str">
        <f>全班!E52</f>
        <v>遲交</v>
      </c>
      <c r="F52" s="2">
        <f>全班!F52</f>
        <v>10</v>
      </c>
      <c r="G52" s="2">
        <f>全班!G52</f>
        <v>0</v>
      </c>
      <c r="H52" s="2">
        <f>全班!H52</f>
        <v>0</v>
      </c>
      <c r="I52" s="2">
        <f>全班!I52</f>
        <v>0</v>
      </c>
      <c r="J52" s="2">
        <f>全班!J52</f>
        <v>0</v>
      </c>
      <c r="K52" s="2">
        <f>全班!K52</f>
        <v>0</v>
      </c>
      <c r="L52" s="2">
        <f>全班!L52</f>
        <v>0</v>
      </c>
      <c r="M52" s="2">
        <f>全班!M52</f>
        <v>0</v>
      </c>
      <c r="N52" s="2">
        <f>全班!N52</f>
        <v>0</v>
      </c>
      <c r="O52" s="2" t="str">
        <f>全班!O52</f>
        <v>2.1 程式無法執行
遲交打七折</v>
      </c>
    </row>
    <row r="53" spans="1:15" ht="16.5" customHeight="1">
      <c r="A53" s="2">
        <f>全班!A53</f>
        <v>52</v>
      </c>
      <c r="B53" s="2" t="str">
        <f>全班!B53</f>
        <v xml:space="preserve">醫工系           4                               </v>
      </c>
      <c r="C53" s="2" t="str">
        <f>全班!C53</f>
        <v>F94026018</v>
      </c>
      <c r="D53" s="2">
        <f>全班!D53</f>
        <v>85</v>
      </c>
      <c r="E53" s="2" t="str">
        <f>全班!E53</f>
        <v>O</v>
      </c>
      <c r="F53" s="2">
        <f>全班!F53</f>
        <v>10</v>
      </c>
      <c r="G53" s="2">
        <f>全班!G53</f>
        <v>10</v>
      </c>
      <c r="H53" s="2">
        <f>全班!H53</f>
        <v>5</v>
      </c>
      <c r="I53" s="2">
        <f>全班!I53</f>
        <v>5</v>
      </c>
      <c r="J53" s="2">
        <f>全班!J53</f>
        <v>5</v>
      </c>
      <c r="K53" s="2">
        <f>全班!K53</f>
        <v>20</v>
      </c>
      <c r="L53" s="2">
        <f>全班!L53</f>
        <v>10</v>
      </c>
      <c r="M53" s="2">
        <f>全班!M53</f>
        <v>10</v>
      </c>
      <c r="N53" s="2">
        <f>全班!N53</f>
        <v>10</v>
      </c>
      <c r="O53" s="2" t="str">
        <f>全班!O53</f>
        <v>2.2~2.4 答案錯誤(是計算所有圖片的內部參數、失真參數)</v>
      </c>
    </row>
    <row r="54" spans="1:15" ht="16.5" customHeight="1">
      <c r="A54" s="2">
        <f>全班!A54</f>
        <v>53</v>
      </c>
      <c r="B54" s="2" t="str">
        <f>全班!B54</f>
        <v xml:space="preserve">醫工系           4                               </v>
      </c>
      <c r="C54" s="2" t="str">
        <f>全班!C54</f>
        <v>F94026123</v>
      </c>
      <c r="D54" s="2">
        <f>全班!D54</f>
        <v>85</v>
      </c>
      <c r="E54" s="2" t="str">
        <f>全班!E54</f>
        <v>O</v>
      </c>
      <c r="F54" s="2">
        <f>全班!F54</f>
        <v>10</v>
      </c>
      <c r="G54" s="2">
        <f>全班!G54</f>
        <v>10</v>
      </c>
      <c r="H54" s="2">
        <f>全班!H54</f>
        <v>5</v>
      </c>
      <c r="I54" s="2">
        <f>全班!I54</f>
        <v>5</v>
      </c>
      <c r="J54" s="2">
        <f>全班!J54</f>
        <v>5</v>
      </c>
      <c r="K54" s="2">
        <f>全班!K54</f>
        <v>20</v>
      </c>
      <c r="L54" s="2">
        <f>全班!L54</f>
        <v>10</v>
      </c>
      <c r="M54" s="2">
        <f>全班!M54</f>
        <v>10</v>
      </c>
      <c r="N54" s="2">
        <f>全班!N54</f>
        <v>10</v>
      </c>
      <c r="O54" s="2" t="str">
        <f>全班!O54</f>
        <v>2.2~2.4 答案錯誤(是計算所有圖片的內部參數、失真參數)</v>
      </c>
    </row>
    <row r="55" spans="1:15" ht="16.5" customHeight="1">
      <c r="A55" s="2">
        <f>全班!A55</f>
        <v>54</v>
      </c>
      <c r="B55" s="2" t="str">
        <f>全班!B55</f>
        <v xml:space="preserve">醫工系           4                               </v>
      </c>
      <c r="C55" s="2" t="str">
        <f>全班!C55</f>
        <v>F94026131</v>
      </c>
      <c r="D55" s="2">
        <f>全班!D55</f>
        <v>100</v>
      </c>
      <c r="E55" s="2" t="str">
        <f>全班!E55</f>
        <v>O</v>
      </c>
      <c r="F55" s="2">
        <f>全班!F55</f>
        <v>10</v>
      </c>
      <c r="G55" s="2">
        <f>全班!G55</f>
        <v>10</v>
      </c>
      <c r="H55" s="2">
        <f>全班!H55</f>
        <v>10</v>
      </c>
      <c r="I55" s="2">
        <f>全班!I55</f>
        <v>10</v>
      </c>
      <c r="J55" s="2">
        <f>全班!J55</f>
        <v>10</v>
      </c>
      <c r="K55" s="2">
        <f>全班!K55</f>
        <v>20</v>
      </c>
      <c r="L55" s="2">
        <f>全班!L55</f>
        <v>10</v>
      </c>
      <c r="M55" s="2">
        <f>全班!M55</f>
        <v>10</v>
      </c>
      <c r="N55" s="2">
        <f>全班!N55</f>
        <v>10</v>
      </c>
      <c r="O55" s="2">
        <f>全班!O55</f>
        <v>0</v>
      </c>
    </row>
    <row r="56" spans="1:15" ht="16.5" customHeight="1">
      <c r="A56" s="2">
        <f>全班!A56</f>
        <v>55</v>
      </c>
      <c r="B56" s="2" t="str">
        <f>全班!B56</f>
        <v xml:space="preserve">醫工系           4                               </v>
      </c>
      <c r="C56" s="2" t="str">
        <f>全班!C56</f>
        <v>F94058023</v>
      </c>
      <c r="D56" s="2">
        <f>全班!D56</f>
        <v>60</v>
      </c>
      <c r="E56" s="2" t="str">
        <f>全班!E56</f>
        <v>O</v>
      </c>
      <c r="F56" s="2">
        <f>全班!F56</f>
        <v>10</v>
      </c>
      <c r="G56" s="2">
        <f>全班!G56</f>
        <v>10</v>
      </c>
      <c r="H56" s="2">
        <f>全班!H56</f>
        <v>0</v>
      </c>
      <c r="I56" s="2">
        <f>全班!I56</f>
        <v>10</v>
      </c>
      <c r="J56" s="2">
        <f>全班!J56</f>
        <v>0</v>
      </c>
      <c r="K56" s="2">
        <f>全班!K56</f>
        <v>0</v>
      </c>
      <c r="L56" s="2">
        <f>全班!L56</f>
        <v>10</v>
      </c>
      <c r="M56" s="2">
        <f>全班!M56</f>
        <v>10</v>
      </c>
      <c r="N56" s="2">
        <f>全班!N56</f>
        <v>10</v>
      </c>
      <c r="O56" s="2" t="str">
        <f>全班!O56</f>
        <v>內部參數和失真參數結果錯誤</v>
      </c>
    </row>
    <row r="57" spans="1:15" ht="16.5" customHeight="1">
      <c r="B57" s="2"/>
    </row>
    <row r="58" spans="1:15" ht="16.5" customHeight="1">
      <c r="B58" s="2"/>
    </row>
    <row r="59" spans="1:15" ht="16.5" customHeight="1">
      <c r="B59" s="2"/>
      <c r="D59" s="25">
        <f>COUNTIF(D3:D56,"&gt;0")</f>
        <v>37</v>
      </c>
    </row>
    <row r="60" spans="1:15" ht="16.5" customHeight="1">
      <c r="B60" s="2"/>
      <c r="D60" s="25">
        <f>SUM(D3:D56)/D59</f>
        <v>84.189189189189193</v>
      </c>
    </row>
    <row r="61" spans="1:15" ht="16.5" customHeight="1">
      <c r="B61" s="2"/>
    </row>
    <row r="62" spans="1:15" ht="16.5" customHeight="1">
      <c r="B62" s="2"/>
    </row>
    <row r="63" spans="1:15" ht="16.5" customHeight="1">
      <c r="B63" s="2"/>
    </row>
    <row r="64" spans="1:15" ht="16.5" customHeight="1">
      <c r="B64" s="2"/>
    </row>
    <row r="65" spans="2:2" ht="16.5" customHeight="1">
      <c r="B65" s="2"/>
    </row>
    <row r="66" spans="2:2" ht="16.5" customHeight="1">
      <c r="B66" s="2"/>
    </row>
    <row r="67" spans="2:2" ht="16.5" customHeight="1">
      <c r="B67" s="2"/>
    </row>
    <row r="68" spans="2:2" ht="16.5" customHeight="1">
      <c r="B68" s="2"/>
    </row>
    <row r="69" spans="2:2" ht="16.5" customHeight="1">
      <c r="B69" s="2"/>
    </row>
    <row r="70" spans="2:2" ht="16.5" customHeight="1">
      <c r="B70" s="2"/>
    </row>
    <row r="71" spans="2:2" ht="16.5" customHeight="1">
      <c r="B71" s="2"/>
    </row>
    <row r="72" spans="2:2" ht="16.5" customHeight="1">
      <c r="B72" s="2"/>
    </row>
    <row r="73" spans="2:2" ht="16.5" customHeight="1">
      <c r="B73" s="2"/>
    </row>
    <row r="74" spans="2:2" ht="16.5" customHeight="1">
      <c r="B74" s="2"/>
    </row>
    <row r="75" spans="2:2" ht="16.5" customHeight="1">
      <c r="B75" s="2"/>
    </row>
    <row r="76" spans="2:2" ht="16.5" customHeight="1">
      <c r="B76" s="2"/>
    </row>
    <row r="77" spans="2:2" ht="16.5" customHeight="1">
      <c r="B77" s="2"/>
    </row>
    <row r="78" spans="2:2" ht="16.5" customHeight="1">
      <c r="B78" s="2"/>
    </row>
    <row r="79" spans="2:2" ht="16.5" customHeight="1">
      <c r="B79" s="2"/>
    </row>
    <row r="80" spans="2:2" ht="16.5" customHeight="1">
      <c r="B80" s="2"/>
    </row>
    <row r="81" spans="2:2" ht="16.5" customHeight="1">
      <c r="B81" s="2"/>
    </row>
    <row r="82" spans="2:2" ht="16.5" customHeight="1">
      <c r="B82" s="2"/>
    </row>
    <row r="83" spans="2:2" ht="16.5" customHeight="1">
      <c r="B83" s="2"/>
    </row>
    <row r="84" spans="2:2" ht="16.5" customHeight="1">
      <c r="B84" s="2"/>
    </row>
    <row r="85" spans="2:2" ht="16.5" customHeight="1">
      <c r="B85" s="2"/>
    </row>
    <row r="86" spans="2:2" ht="16.5" customHeight="1">
      <c r="B86" s="2"/>
    </row>
    <row r="87" spans="2:2" ht="16.5" customHeight="1">
      <c r="B87" s="2"/>
    </row>
    <row r="88" spans="2:2" ht="16.5" customHeight="1">
      <c r="B88" s="2"/>
    </row>
    <row r="89" spans="2:2" ht="16.5" customHeight="1">
      <c r="B89" s="2"/>
    </row>
    <row r="90" spans="2:2" ht="16.5" customHeight="1">
      <c r="B90" s="2"/>
    </row>
    <row r="91" spans="2:2" ht="16.5" customHeight="1">
      <c r="B91" s="2"/>
    </row>
    <row r="92" spans="2:2" ht="16.5" customHeight="1">
      <c r="B92" s="2"/>
    </row>
    <row r="93" spans="2:2" ht="16.5" customHeight="1">
      <c r="B93" s="2"/>
    </row>
    <row r="94" spans="2:2" ht="16.5" customHeight="1">
      <c r="B94" s="2"/>
    </row>
    <row r="95" spans="2:2" ht="16.5" customHeight="1">
      <c r="B95" s="2"/>
    </row>
    <row r="96" spans="2:2" ht="16.5" customHeight="1">
      <c r="B96" s="2"/>
    </row>
    <row r="97" spans="2:2" ht="16.5" customHeight="1">
      <c r="B97" s="2"/>
    </row>
    <row r="98" spans="2:2" ht="16.5" customHeight="1">
      <c r="B98" s="2"/>
    </row>
    <row r="99" spans="2:2" ht="16.5" customHeight="1">
      <c r="B99" s="2"/>
    </row>
    <row r="100" spans="2:2" ht="16.5" customHeight="1">
      <c r="B100" s="2"/>
    </row>
    <row r="101" spans="2:2" ht="16.5" customHeight="1">
      <c r="B101" s="2"/>
    </row>
    <row r="102" spans="2:2" ht="16.5" customHeight="1">
      <c r="B102" s="2"/>
    </row>
    <row r="103" spans="2:2" ht="16.5" customHeight="1">
      <c r="B103" s="2"/>
    </row>
    <row r="104" spans="2:2" ht="16.5" customHeight="1">
      <c r="B104" s="2"/>
    </row>
    <row r="105" spans="2:2" ht="16.5" customHeight="1">
      <c r="B105" s="2"/>
    </row>
    <row r="106" spans="2:2" ht="16.5" customHeight="1">
      <c r="B106" s="2"/>
    </row>
    <row r="107" spans="2:2" ht="16.5" customHeight="1">
      <c r="B107" s="2"/>
    </row>
    <row r="108" spans="2:2" ht="16.5" customHeight="1">
      <c r="B108" s="2"/>
    </row>
    <row r="109" spans="2:2" ht="16.5" customHeight="1">
      <c r="B109" s="2"/>
    </row>
    <row r="110" spans="2:2" ht="16.5" customHeight="1">
      <c r="B110" s="2"/>
    </row>
    <row r="111" spans="2:2" ht="16.5" customHeight="1">
      <c r="B111" s="2"/>
    </row>
    <row r="112" spans="2:2" ht="16.5" customHeight="1">
      <c r="B112" s="2"/>
    </row>
    <row r="113" spans="2:2" ht="16.5" customHeight="1">
      <c r="B113" s="2"/>
    </row>
    <row r="114" spans="2:2" ht="16.5" customHeight="1">
      <c r="B114" s="2"/>
    </row>
    <row r="115" spans="2:2" ht="16.5" customHeight="1">
      <c r="B115" s="2"/>
    </row>
    <row r="116" spans="2:2" ht="16.5" customHeight="1">
      <c r="B116" s="2"/>
    </row>
    <row r="117" spans="2:2" ht="16.5" customHeight="1">
      <c r="B117" s="2"/>
    </row>
    <row r="118" spans="2:2" ht="16.5" customHeight="1">
      <c r="B118" s="2"/>
    </row>
    <row r="119" spans="2:2" ht="16.5" customHeight="1">
      <c r="B119" s="2"/>
    </row>
    <row r="120" spans="2:2" ht="16.5" customHeight="1">
      <c r="B120" s="2"/>
    </row>
    <row r="121" spans="2:2" ht="16.5" customHeight="1">
      <c r="B121" s="2"/>
    </row>
    <row r="122" spans="2:2" ht="16.5" customHeight="1">
      <c r="B122" s="2"/>
    </row>
    <row r="123" spans="2:2" ht="16.5" customHeight="1">
      <c r="B123" s="2"/>
    </row>
    <row r="124" spans="2:2" ht="16.5" customHeight="1">
      <c r="B124" s="2"/>
    </row>
    <row r="125" spans="2:2" ht="16.5" customHeight="1">
      <c r="B125" s="2"/>
    </row>
    <row r="126" spans="2:2" ht="16.5" customHeight="1">
      <c r="B126" s="2"/>
    </row>
    <row r="127" spans="2:2" ht="16.5" customHeight="1">
      <c r="B127" s="2"/>
    </row>
    <row r="128" spans="2:2" ht="16.5" customHeight="1">
      <c r="B128" s="2"/>
    </row>
    <row r="129" spans="2:2" ht="16.5" customHeight="1">
      <c r="B129" s="2"/>
    </row>
    <row r="130" spans="2:2" ht="16.5" customHeight="1">
      <c r="B130" s="2"/>
    </row>
    <row r="131" spans="2:2" ht="16.5" customHeight="1">
      <c r="B131" s="2"/>
    </row>
    <row r="132" spans="2:2" ht="16.5" customHeight="1">
      <c r="B132" s="2"/>
    </row>
    <row r="133" spans="2:2" ht="16.5" customHeight="1">
      <c r="B133" s="2"/>
    </row>
    <row r="134" spans="2:2" ht="16.5" customHeight="1">
      <c r="B134" s="2"/>
    </row>
    <row r="135" spans="2:2" ht="16.5" customHeight="1">
      <c r="B135" s="2"/>
    </row>
    <row r="136" spans="2:2" ht="16.5" customHeight="1">
      <c r="B136" s="2"/>
    </row>
    <row r="137" spans="2:2" ht="16.5" customHeight="1">
      <c r="B137" s="2"/>
    </row>
    <row r="138" spans="2:2" ht="16.5" customHeight="1">
      <c r="B138" s="2"/>
    </row>
    <row r="139" spans="2:2" ht="16.5" customHeight="1">
      <c r="B139" s="2"/>
    </row>
    <row r="140" spans="2:2" ht="16.5" customHeight="1">
      <c r="B140" s="2"/>
    </row>
    <row r="141" spans="2:2" ht="16.5" customHeight="1">
      <c r="B141" s="2"/>
    </row>
    <row r="142" spans="2:2" ht="16.5" customHeight="1">
      <c r="B142" s="2"/>
    </row>
    <row r="143" spans="2:2" ht="16.5" customHeight="1">
      <c r="B143" s="2"/>
    </row>
    <row r="144" spans="2:2" ht="16.5" customHeight="1">
      <c r="B144" s="2"/>
    </row>
    <row r="145" spans="2:2" ht="16.5" customHeight="1">
      <c r="B145" s="2"/>
    </row>
    <row r="146" spans="2:2" ht="16.5" customHeight="1">
      <c r="B146" s="2"/>
    </row>
    <row r="147" spans="2:2" ht="16.5" customHeight="1">
      <c r="B147" s="2"/>
    </row>
    <row r="148" spans="2:2" ht="16.5" customHeight="1">
      <c r="B148" s="2"/>
    </row>
    <row r="149" spans="2:2" ht="16.5" customHeight="1">
      <c r="B149" s="2"/>
    </row>
    <row r="150" spans="2:2" ht="16.5" customHeight="1">
      <c r="B150" s="2"/>
    </row>
    <row r="151" spans="2:2" ht="16.5" customHeight="1">
      <c r="B151" s="2"/>
    </row>
    <row r="152" spans="2:2" ht="16.5" customHeight="1">
      <c r="B152" s="2"/>
    </row>
    <row r="153" spans="2:2" ht="16.5" customHeight="1">
      <c r="B153" s="2"/>
    </row>
    <row r="154" spans="2:2" ht="16.5" customHeight="1">
      <c r="B154" s="2"/>
    </row>
    <row r="155" spans="2:2" ht="16.5" customHeight="1">
      <c r="B155" s="2"/>
    </row>
    <row r="156" spans="2:2" ht="16.5" customHeight="1">
      <c r="B156" s="2"/>
    </row>
    <row r="157" spans="2:2" ht="16.5" customHeight="1">
      <c r="B157" s="2"/>
    </row>
    <row r="158" spans="2:2" ht="16.5" customHeight="1">
      <c r="B158" s="2"/>
    </row>
    <row r="159" spans="2:2" ht="16.5" customHeight="1">
      <c r="B159" s="2"/>
    </row>
    <row r="160" spans="2:2" ht="16.5" customHeight="1">
      <c r="B160" s="2"/>
    </row>
    <row r="161" spans="2:2" ht="16.5" customHeight="1">
      <c r="B161" s="2"/>
    </row>
    <row r="162" spans="2:2" ht="16.5" customHeight="1">
      <c r="B162" s="2"/>
    </row>
    <row r="163" spans="2:2" ht="16.5" customHeight="1">
      <c r="B163" s="2"/>
    </row>
    <row r="164" spans="2:2" ht="16.5" customHeight="1">
      <c r="B164" s="2"/>
    </row>
    <row r="165" spans="2:2" ht="16.5" customHeight="1">
      <c r="B165" s="2"/>
    </row>
    <row r="166" spans="2:2" ht="16.5" customHeight="1">
      <c r="B166" s="2"/>
    </row>
    <row r="167" spans="2:2" ht="16.5" customHeight="1">
      <c r="B167" s="2"/>
    </row>
    <row r="168" spans="2:2" ht="16.5" customHeight="1">
      <c r="B168" s="2"/>
    </row>
    <row r="169" spans="2:2" ht="16.5" customHeight="1">
      <c r="B169" s="2"/>
    </row>
    <row r="170" spans="2:2" ht="16.5" customHeight="1">
      <c r="B170" s="2"/>
    </row>
    <row r="171" spans="2:2" ht="16.5" customHeight="1">
      <c r="B171" s="2"/>
    </row>
    <row r="172" spans="2:2" ht="16.5" customHeight="1">
      <c r="B172" s="2"/>
    </row>
    <row r="173" spans="2:2" ht="16.5" customHeight="1">
      <c r="B173" s="2"/>
    </row>
    <row r="174" spans="2:2" ht="16.5" customHeight="1">
      <c r="B174" s="2"/>
    </row>
    <row r="175" spans="2:2" ht="16.5" customHeight="1">
      <c r="B175" s="2"/>
    </row>
    <row r="176" spans="2:2" ht="16.5" customHeight="1">
      <c r="B176" s="2"/>
    </row>
    <row r="177" spans="2:2" ht="16.5" customHeight="1">
      <c r="B177" s="2"/>
    </row>
    <row r="178" spans="2:2" ht="16.5" customHeight="1">
      <c r="B178" s="2"/>
    </row>
    <row r="179" spans="2:2" ht="16.5" customHeight="1">
      <c r="B179" s="2"/>
    </row>
    <row r="180" spans="2:2" ht="16.5" customHeight="1">
      <c r="B180" s="2"/>
    </row>
    <row r="181" spans="2:2" ht="16.5" customHeight="1">
      <c r="B181" s="2"/>
    </row>
    <row r="182" spans="2:2" ht="16.5" customHeight="1">
      <c r="B182" s="2"/>
    </row>
    <row r="183" spans="2:2" ht="16.5" customHeight="1">
      <c r="B183" s="2"/>
    </row>
    <row r="184" spans="2:2" ht="16.5" customHeight="1">
      <c r="B184" s="2"/>
    </row>
    <row r="185" spans="2:2" ht="16.5" customHeight="1">
      <c r="B185" s="2"/>
    </row>
    <row r="186" spans="2:2" ht="16.5" customHeight="1">
      <c r="B186" s="2"/>
    </row>
    <row r="187" spans="2:2" ht="16.5" customHeight="1">
      <c r="B187" s="2"/>
    </row>
    <row r="188" spans="2:2" ht="16.5" customHeight="1">
      <c r="B188" s="2"/>
    </row>
    <row r="189" spans="2:2" ht="16.5" customHeight="1">
      <c r="B189" s="2"/>
    </row>
    <row r="190" spans="2:2" ht="16.5" customHeight="1">
      <c r="B190" s="2"/>
    </row>
    <row r="191" spans="2:2" ht="16.5" customHeight="1">
      <c r="B191" s="2"/>
    </row>
    <row r="192" spans="2:2" ht="16.5" customHeight="1">
      <c r="B192" s="2"/>
    </row>
    <row r="193" spans="2:2" ht="16.5" customHeight="1">
      <c r="B193" s="2"/>
    </row>
    <row r="194" spans="2:2" ht="16.5" customHeight="1">
      <c r="B194" s="2"/>
    </row>
    <row r="195" spans="2:2" ht="16.5" customHeight="1">
      <c r="B195" s="2"/>
    </row>
    <row r="196" spans="2:2" ht="16.5" customHeight="1">
      <c r="B196" s="2"/>
    </row>
    <row r="197" spans="2:2" ht="16.5" customHeight="1">
      <c r="B197" s="2"/>
    </row>
    <row r="198" spans="2:2" ht="16.5" customHeight="1">
      <c r="B198" s="2"/>
    </row>
    <row r="199" spans="2:2" ht="16.5" customHeight="1">
      <c r="B199" s="2"/>
    </row>
    <row r="200" spans="2:2" ht="16.5" customHeight="1">
      <c r="B200" s="2"/>
    </row>
    <row r="201" spans="2:2" ht="16.5" customHeight="1">
      <c r="B201" s="2"/>
    </row>
    <row r="202" spans="2:2" ht="16.5" customHeight="1">
      <c r="B202" s="2"/>
    </row>
    <row r="203" spans="2:2" ht="16.5" customHeight="1">
      <c r="B203" s="2"/>
    </row>
    <row r="204" spans="2:2" ht="16.5" customHeight="1">
      <c r="B204" s="2"/>
    </row>
    <row r="205" spans="2:2" ht="16.5" customHeight="1">
      <c r="B205" s="2"/>
    </row>
    <row r="206" spans="2:2" ht="16.5" customHeight="1">
      <c r="B206" s="2"/>
    </row>
    <row r="207" spans="2:2" ht="16.5" customHeight="1">
      <c r="B207" s="2"/>
    </row>
    <row r="208" spans="2:2" ht="16.5" customHeight="1">
      <c r="B208" s="2"/>
    </row>
    <row r="209" spans="2:2" ht="16.5" customHeight="1">
      <c r="B209" s="2"/>
    </row>
    <row r="210" spans="2:2" ht="16.5" customHeight="1">
      <c r="B210" s="2"/>
    </row>
    <row r="211" spans="2:2" ht="16.5" customHeight="1">
      <c r="B211" s="2"/>
    </row>
    <row r="212" spans="2:2" ht="16.5" customHeight="1">
      <c r="B212" s="2"/>
    </row>
    <row r="213" spans="2:2" ht="16.5" customHeight="1">
      <c r="B213" s="2"/>
    </row>
    <row r="214" spans="2:2" ht="16.5" customHeight="1">
      <c r="B214" s="2"/>
    </row>
    <row r="215" spans="2:2" ht="16.5" customHeight="1">
      <c r="B215" s="2"/>
    </row>
    <row r="216" spans="2:2" ht="16.5" customHeight="1">
      <c r="B216" s="2"/>
    </row>
    <row r="217" spans="2:2" ht="16.5" customHeight="1">
      <c r="B217" s="2"/>
    </row>
    <row r="218" spans="2:2" ht="16.5" customHeight="1">
      <c r="B218" s="2"/>
    </row>
    <row r="219" spans="2:2" ht="16.5" customHeight="1">
      <c r="B219" s="2"/>
    </row>
    <row r="220" spans="2:2" ht="16.5" customHeight="1">
      <c r="B220" s="2"/>
    </row>
    <row r="221" spans="2:2" ht="16.5" customHeight="1">
      <c r="B221" s="2"/>
    </row>
    <row r="222" spans="2:2" ht="16.5" customHeight="1">
      <c r="B222" s="2"/>
    </row>
    <row r="223" spans="2:2" ht="16.5" customHeight="1">
      <c r="B223" s="2"/>
    </row>
    <row r="224" spans="2:2" ht="16.5" customHeight="1">
      <c r="B224" s="2"/>
    </row>
    <row r="225" spans="2:2" ht="16.5" customHeight="1">
      <c r="B225" s="2"/>
    </row>
    <row r="226" spans="2:2" ht="16.5" customHeight="1">
      <c r="B226" s="2"/>
    </row>
    <row r="227" spans="2:2" ht="16.5" customHeight="1">
      <c r="B227" s="2"/>
    </row>
    <row r="228" spans="2:2" ht="16.5" customHeight="1">
      <c r="B228" s="2"/>
    </row>
    <row r="229" spans="2:2" ht="16.5" customHeight="1">
      <c r="B229" s="2"/>
    </row>
    <row r="230" spans="2:2" ht="16.5" customHeight="1">
      <c r="B230" s="2"/>
    </row>
    <row r="231" spans="2:2" ht="16.5" customHeight="1">
      <c r="B231" s="2"/>
    </row>
    <row r="232" spans="2:2" ht="16.5" customHeight="1">
      <c r="B232" s="2"/>
    </row>
    <row r="233" spans="2:2" ht="16.5" customHeight="1">
      <c r="B233" s="2"/>
    </row>
    <row r="234" spans="2:2" ht="16.5" customHeight="1">
      <c r="B234" s="2"/>
    </row>
    <row r="235" spans="2:2" ht="16.5" customHeight="1">
      <c r="B235" s="2"/>
    </row>
    <row r="236" spans="2:2" ht="16.5" customHeight="1">
      <c r="B236" s="2"/>
    </row>
    <row r="237" spans="2:2" ht="16.5" customHeight="1">
      <c r="B237" s="2"/>
    </row>
    <row r="238" spans="2:2" ht="16.5" customHeight="1">
      <c r="B238" s="2"/>
    </row>
    <row r="239" spans="2:2" ht="16.5" customHeight="1">
      <c r="B239" s="2"/>
    </row>
    <row r="240" spans="2:2" ht="16.5" customHeight="1">
      <c r="B240" s="2"/>
    </row>
    <row r="241" spans="2:2" ht="16.5" customHeight="1">
      <c r="B241" s="2"/>
    </row>
    <row r="242" spans="2:2" ht="16.5" customHeight="1">
      <c r="B242" s="2"/>
    </row>
    <row r="243" spans="2:2" ht="16.5" customHeight="1">
      <c r="B243" s="2"/>
    </row>
    <row r="244" spans="2:2" ht="16.5" customHeight="1">
      <c r="B244" s="2"/>
    </row>
    <row r="245" spans="2:2" ht="16.5" customHeight="1">
      <c r="B245" s="2"/>
    </row>
    <row r="246" spans="2:2" ht="16.5" customHeight="1">
      <c r="B246" s="2"/>
    </row>
    <row r="247" spans="2:2" ht="16.5" customHeight="1">
      <c r="B247" s="2"/>
    </row>
    <row r="248" spans="2:2" ht="16.5" customHeight="1">
      <c r="B248" s="2"/>
    </row>
    <row r="249" spans="2:2" ht="16.5" customHeight="1">
      <c r="B249" s="2"/>
    </row>
    <row r="250" spans="2:2" ht="16.5" customHeight="1">
      <c r="B250" s="2"/>
    </row>
    <row r="251" spans="2:2" ht="16.5" customHeight="1">
      <c r="B251" s="2"/>
    </row>
    <row r="252" spans="2:2" ht="16.5" customHeight="1">
      <c r="B252" s="2"/>
    </row>
    <row r="253" spans="2:2" ht="16.5" customHeight="1">
      <c r="B253" s="2"/>
    </row>
    <row r="254" spans="2:2" ht="16.5" customHeight="1">
      <c r="B254" s="2"/>
    </row>
    <row r="255" spans="2:2" ht="16.5" customHeight="1">
      <c r="B255" s="2"/>
    </row>
    <row r="256" spans="2:2" ht="16.5" customHeight="1">
      <c r="B256" s="2"/>
    </row>
    <row r="257" spans="2:2" ht="16.5" customHeight="1">
      <c r="B257" s="2"/>
    </row>
    <row r="258" spans="2:2" ht="16.5" customHeight="1">
      <c r="B258" s="2"/>
    </row>
    <row r="259" spans="2:2" ht="16.5" customHeight="1">
      <c r="B259" s="2"/>
    </row>
    <row r="260" spans="2:2" ht="16.5" customHeight="1">
      <c r="B260" s="2"/>
    </row>
    <row r="261" spans="2:2" ht="16.5" customHeight="1">
      <c r="B261" s="2"/>
    </row>
    <row r="262" spans="2:2" ht="16.5" customHeight="1">
      <c r="B262" s="2"/>
    </row>
    <row r="263" spans="2:2" ht="16.5" customHeight="1">
      <c r="B263" s="2"/>
    </row>
    <row r="264" spans="2:2" ht="16.5" customHeight="1">
      <c r="B264" s="2"/>
    </row>
    <row r="265" spans="2:2" ht="16.5" customHeight="1">
      <c r="B265" s="2"/>
    </row>
    <row r="266" spans="2:2" ht="16.5" customHeight="1">
      <c r="B266" s="2"/>
    </row>
    <row r="267" spans="2:2" ht="16.5" customHeight="1">
      <c r="B267" s="2"/>
    </row>
    <row r="268" spans="2:2" ht="16.5" customHeight="1">
      <c r="B268" s="2"/>
    </row>
    <row r="269" spans="2:2" ht="16.5" customHeight="1">
      <c r="B269" s="2"/>
    </row>
    <row r="270" spans="2:2" ht="16.5" customHeight="1">
      <c r="B270" s="2"/>
    </row>
    <row r="271" spans="2:2" ht="16.5" customHeight="1">
      <c r="B271" s="2"/>
    </row>
    <row r="272" spans="2:2" ht="16.5" customHeight="1">
      <c r="B272" s="2"/>
    </row>
    <row r="273" spans="2:2" ht="16.5" customHeight="1">
      <c r="B273" s="2"/>
    </row>
    <row r="274" spans="2:2" ht="16.5" customHeight="1">
      <c r="B274" s="2"/>
    </row>
    <row r="275" spans="2:2" ht="16.5" customHeight="1">
      <c r="B275" s="2"/>
    </row>
    <row r="276" spans="2:2" ht="16.5" customHeight="1">
      <c r="B276" s="2"/>
    </row>
    <row r="277" spans="2:2" ht="16.5" customHeight="1">
      <c r="B277" s="2"/>
    </row>
    <row r="278" spans="2:2" ht="16.5" customHeight="1">
      <c r="B278" s="2"/>
    </row>
    <row r="279" spans="2:2" ht="16.5" customHeight="1">
      <c r="B279" s="2"/>
    </row>
    <row r="280" spans="2:2" ht="16.5" customHeight="1">
      <c r="B280" s="2"/>
    </row>
    <row r="281" spans="2:2" ht="16.5" customHeight="1">
      <c r="B281" s="2"/>
    </row>
    <row r="282" spans="2:2" ht="16.5" customHeight="1">
      <c r="B282" s="2"/>
    </row>
    <row r="283" spans="2:2" ht="16.5" customHeight="1">
      <c r="B283" s="2"/>
    </row>
    <row r="284" spans="2:2" ht="16.5" customHeight="1">
      <c r="B284" s="2"/>
    </row>
    <row r="285" spans="2:2" ht="16.5" customHeight="1">
      <c r="B285" s="2"/>
    </row>
    <row r="286" spans="2:2" ht="16.5" customHeight="1">
      <c r="B286" s="2"/>
    </row>
    <row r="287" spans="2:2" ht="16.5" customHeight="1">
      <c r="B287" s="2"/>
    </row>
    <row r="288" spans="2:2" ht="16.5" customHeight="1">
      <c r="B288" s="2"/>
    </row>
    <row r="289" spans="2:2" ht="16.5" customHeight="1">
      <c r="B289" s="2"/>
    </row>
    <row r="290" spans="2:2" ht="16.5" customHeight="1">
      <c r="B290" s="2"/>
    </row>
    <row r="291" spans="2:2" ht="16.5" customHeight="1">
      <c r="B291" s="2"/>
    </row>
    <row r="292" spans="2:2" ht="16.5" customHeight="1">
      <c r="B292" s="2"/>
    </row>
    <row r="293" spans="2:2" ht="16.5" customHeight="1">
      <c r="B293" s="2"/>
    </row>
    <row r="294" spans="2:2" ht="16.5" customHeight="1">
      <c r="B294" s="2"/>
    </row>
    <row r="295" spans="2:2" ht="16.5" customHeight="1">
      <c r="B295" s="2"/>
    </row>
    <row r="296" spans="2:2" ht="16.5" customHeight="1">
      <c r="B296" s="2"/>
    </row>
    <row r="297" spans="2:2" ht="16.5" customHeight="1">
      <c r="B297" s="2"/>
    </row>
    <row r="298" spans="2:2" ht="16.5" customHeight="1">
      <c r="B298" s="2"/>
    </row>
    <row r="299" spans="2:2" ht="16.5" customHeight="1">
      <c r="B299" s="2"/>
    </row>
    <row r="300" spans="2:2" ht="16.5" customHeight="1">
      <c r="B300" s="2"/>
    </row>
    <row r="301" spans="2:2" ht="16.5" customHeight="1">
      <c r="B301" s="2"/>
    </row>
    <row r="302" spans="2:2" ht="16.5" customHeight="1">
      <c r="B302" s="2"/>
    </row>
    <row r="303" spans="2:2" ht="16.5" customHeight="1">
      <c r="B303" s="2"/>
    </row>
    <row r="304" spans="2:2" ht="16.5" customHeight="1">
      <c r="B304" s="2"/>
    </row>
    <row r="305" spans="2:2" ht="16.5" customHeight="1">
      <c r="B305" s="2"/>
    </row>
    <row r="306" spans="2:2" ht="16.5" customHeight="1">
      <c r="B306" s="2"/>
    </row>
    <row r="307" spans="2:2" ht="16.5" customHeight="1">
      <c r="B307" s="2"/>
    </row>
    <row r="308" spans="2:2" ht="16.5" customHeight="1">
      <c r="B308" s="2"/>
    </row>
    <row r="309" spans="2:2" ht="16.5" customHeight="1">
      <c r="B309" s="2"/>
    </row>
    <row r="310" spans="2:2" ht="16.5" customHeight="1">
      <c r="B310" s="2"/>
    </row>
    <row r="311" spans="2:2" ht="16.5" customHeight="1">
      <c r="B311" s="2"/>
    </row>
    <row r="312" spans="2:2" ht="16.5" customHeight="1">
      <c r="B312" s="2"/>
    </row>
    <row r="313" spans="2:2" ht="16.5" customHeight="1">
      <c r="B313" s="2"/>
    </row>
    <row r="314" spans="2:2" ht="16.5" customHeight="1">
      <c r="B314" s="2"/>
    </row>
    <row r="315" spans="2:2" ht="16.5" customHeight="1">
      <c r="B315" s="2"/>
    </row>
    <row r="316" spans="2:2" ht="16.5" customHeight="1">
      <c r="B316" s="2"/>
    </row>
    <row r="317" spans="2:2" ht="16.5" customHeight="1">
      <c r="B317" s="2"/>
    </row>
    <row r="318" spans="2:2" ht="16.5" customHeight="1">
      <c r="B318" s="2"/>
    </row>
    <row r="319" spans="2:2" ht="16.5" customHeight="1">
      <c r="B319" s="2"/>
    </row>
    <row r="320" spans="2:2" ht="16.5" customHeight="1">
      <c r="B320" s="2"/>
    </row>
    <row r="321" spans="2:2" ht="16.5" customHeight="1">
      <c r="B321" s="2"/>
    </row>
    <row r="322" spans="2:2" ht="16.5" customHeight="1">
      <c r="B322" s="2"/>
    </row>
    <row r="323" spans="2:2" ht="16.5" customHeight="1">
      <c r="B323" s="2"/>
    </row>
    <row r="324" spans="2:2" ht="16.5" customHeight="1">
      <c r="B324" s="2"/>
    </row>
    <row r="325" spans="2:2" ht="16.5" customHeight="1">
      <c r="B325" s="2"/>
    </row>
    <row r="326" spans="2:2" ht="16.5" customHeight="1">
      <c r="B326" s="2"/>
    </row>
    <row r="327" spans="2:2" ht="16.5" customHeight="1">
      <c r="B327" s="2"/>
    </row>
    <row r="328" spans="2:2" ht="16.5" customHeight="1">
      <c r="B328" s="2"/>
    </row>
    <row r="329" spans="2:2" ht="16.5" customHeight="1">
      <c r="B329" s="2"/>
    </row>
    <row r="330" spans="2:2" ht="16.5" customHeight="1">
      <c r="B330" s="2"/>
    </row>
    <row r="331" spans="2:2" ht="16.5" customHeight="1">
      <c r="B331" s="2"/>
    </row>
    <row r="332" spans="2:2" ht="16.5" customHeight="1">
      <c r="B332" s="2"/>
    </row>
    <row r="333" spans="2:2" ht="16.5" customHeight="1">
      <c r="B333" s="2"/>
    </row>
    <row r="334" spans="2:2" ht="16.5" customHeight="1">
      <c r="B334" s="2"/>
    </row>
    <row r="335" spans="2:2" ht="16.5" customHeight="1">
      <c r="B335" s="2"/>
    </row>
    <row r="336" spans="2:2" ht="16.5" customHeight="1">
      <c r="B336" s="2"/>
    </row>
    <row r="337" spans="2:2" ht="16.5" customHeight="1">
      <c r="B337" s="2"/>
    </row>
    <row r="338" spans="2:2" ht="16.5" customHeight="1">
      <c r="B338" s="2"/>
    </row>
    <row r="339" spans="2:2" ht="16.5" customHeight="1">
      <c r="B339" s="2"/>
    </row>
    <row r="340" spans="2:2" ht="16.5" customHeight="1">
      <c r="B340" s="2"/>
    </row>
    <row r="341" spans="2:2" ht="16.5" customHeight="1">
      <c r="B341" s="2"/>
    </row>
    <row r="342" spans="2:2" ht="16.5" customHeight="1">
      <c r="B342" s="2"/>
    </row>
    <row r="343" spans="2:2" ht="16.5" customHeight="1">
      <c r="B343" s="2"/>
    </row>
    <row r="344" spans="2:2" ht="16.5" customHeight="1">
      <c r="B344" s="2"/>
    </row>
    <row r="345" spans="2:2" ht="16.5" customHeight="1">
      <c r="B345" s="2"/>
    </row>
    <row r="346" spans="2:2" ht="16.5" customHeight="1">
      <c r="B346" s="2"/>
    </row>
    <row r="347" spans="2:2" ht="16.5" customHeight="1">
      <c r="B347" s="2"/>
    </row>
    <row r="348" spans="2:2" ht="16.5" customHeight="1">
      <c r="B348" s="2"/>
    </row>
    <row r="349" spans="2:2" ht="16.5" customHeight="1">
      <c r="B349" s="2"/>
    </row>
    <row r="350" spans="2:2" ht="16.5" customHeight="1">
      <c r="B350" s="2"/>
    </row>
    <row r="351" spans="2:2" ht="16.5" customHeight="1">
      <c r="B351" s="2"/>
    </row>
    <row r="352" spans="2:2" ht="16.5" customHeight="1">
      <c r="B352" s="2"/>
    </row>
    <row r="353" spans="2:2" ht="16.5" customHeight="1">
      <c r="B353" s="2"/>
    </row>
    <row r="354" spans="2:2" ht="16.5" customHeight="1">
      <c r="B354" s="2"/>
    </row>
    <row r="355" spans="2:2" ht="16.5" customHeight="1">
      <c r="B355" s="2"/>
    </row>
    <row r="356" spans="2:2" ht="16.5" customHeight="1">
      <c r="B356" s="2"/>
    </row>
    <row r="357" spans="2:2" ht="16.5" customHeight="1">
      <c r="B357" s="2"/>
    </row>
    <row r="358" spans="2:2" ht="16.5" customHeight="1">
      <c r="B358" s="2"/>
    </row>
    <row r="359" spans="2:2" ht="16.5" customHeight="1">
      <c r="B359" s="2"/>
    </row>
    <row r="360" spans="2:2" ht="16.5" customHeight="1">
      <c r="B360" s="2"/>
    </row>
    <row r="361" spans="2:2" ht="16.5" customHeight="1">
      <c r="B361" s="2"/>
    </row>
    <row r="362" spans="2:2" ht="16.5" customHeight="1">
      <c r="B362" s="2"/>
    </row>
    <row r="363" spans="2:2" ht="16.5" customHeight="1">
      <c r="B363" s="2"/>
    </row>
    <row r="364" spans="2:2" ht="16.5" customHeight="1">
      <c r="B364" s="2"/>
    </row>
    <row r="365" spans="2:2" ht="16.5" customHeight="1">
      <c r="B365" s="2"/>
    </row>
    <row r="366" spans="2:2" ht="16.5" customHeight="1">
      <c r="B366" s="2"/>
    </row>
    <row r="367" spans="2:2" ht="16.5" customHeight="1">
      <c r="B367" s="2"/>
    </row>
    <row r="368" spans="2:2" ht="16.5" customHeight="1">
      <c r="B368" s="2"/>
    </row>
    <row r="369" spans="2:2" ht="16.5" customHeight="1">
      <c r="B369" s="2"/>
    </row>
    <row r="370" spans="2:2" ht="16.5" customHeight="1">
      <c r="B370" s="2"/>
    </row>
    <row r="371" spans="2:2" ht="16.5" customHeight="1">
      <c r="B371" s="2"/>
    </row>
    <row r="372" spans="2:2" ht="16.5" customHeight="1">
      <c r="B372" s="2"/>
    </row>
    <row r="373" spans="2:2" ht="16.5" customHeight="1">
      <c r="B373" s="2"/>
    </row>
    <row r="374" spans="2:2" ht="16.5" customHeight="1">
      <c r="B374" s="2"/>
    </row>
    <row r="375" spans="2:2" ht="16.5" customHeight="1">
      <c r="B375" s="2"/>
    </row>
    <row r="376" spans="2:2" ht="16.5" customHeight="1">
      <c r="B376" s="2"/>
    </row>
    <row r="377" spans="2:2" ht="16.5" customHeight="1">
      <c r="B377" s="2"/>
    </row>
    <row r="378" spans="2:2" ht="16.5" customHeight="1">
      <c r="B378" s="2"/>
    </row>
    <row r="379" spans="2:2" ht="16.5" customHeight="1">
      <c r="B379" s="2"/>
    </row>
    <row r="380" spans="2:2" ht="16.5" customHeight="1">
      <c r="B380" s="2"/>
    </row>
    <row r="381" spans="2:2" ht="16.5" customHeight="1">
      <c r="B381" s="2"/>
    </row>
    <row r="382" spans="2:2" ht="16.5" customHeight="1">
      <c r="B382" s="2"/>
    </row>
    <row r="383" spans="2:2" ht="16.5" customHeight="1">
      <c r="B383" s="2"/>
    </row>
    <row r="384" spans="2:2" ht="16.5" customHeight="1">
      <c r="B384" s="2"/>
    </row>
    <row r="385" spans="2:2" ht="16.5" customHeight="1">
      <c r="B385" s="2"/>
    </row>
    <row r="386" spans="2:2" ht="16.5" customHeight="1">
      <c r="B386" s="2"/>
    </row>
    <row r="387" spans="2:2" ht="16.5" customHeight="1">
      <c r="B387" s="2"/>
    </row>
    <row r="388" spans="2:2" ht="16.5" customHeight="1">
      <c r="B388" s="2"/>
    </row>
    <row r="389" spans="2:2" ht="16.5" customHeight="1">
      <c r="B389" s="2"/>
    </row>
    <row r="390" spans="2:2" ht="16.5" customHeight="1">
      <c r="B390" s="2"/>
    </row>
    <row r="391" spans="2:2" ht="16.5" customHeight="1">
      <c r="B391" s="2"/>
    </row>
    <row r="392" spans="2:2" ht="16.5" customHeight="1">
      <c r="B392" s="2"/>
    </row>
    <row r="393" spans="2:2" ht="16.5" customHeight="1">
      <c r="B393" s="2"/>
    </row>
    <row r="394" spans="2:2" ht="16.5" customHeight="1">
      <c r="B394" s="2"/>
    </row>
    <row r="395" spans="2:2" ht="16.5" customHeight="1">
      <c r="B395" s="2"/>
    </row>
    <row r="396" spans="2:2" ht="16.5" customHeight="1">
      <c r="B396" s="2"/>
    </row>
    <row r="397" spans="2:2" ht="16.5" customHeight="1">
      <c r="B397" s="2"/>
    </row>
    <row r="398" spans="2:2" ht="16.5" customHeight="1">
      <c r="B398" s="2"/>
    </row>
    <row r="399" spans="2:2" ht="16.5" customHeight="1">
      <c r="B399" s="2"/>
    </row>
    <row r="400" spans="2:2" ht="16.5" customHeight="1">
      <c r="B400" s="2"/>
    </row>
    <row r="401" spans="2:2" ht="16.5" customHeight="1">
      <c r="B401" s="2"/>
    </row>
    <row r="402" spans="2:2" ht="16.5" customHeight="1">
      <c r="B402" s="2"/>
    </row>
    <row r="403" spans="2:2" ht="16.5" customHeight="1">
      <c r="B403" s="2"/>
    </row>
    <row r="404" spans="2:2" ht="16.5" customHeight="1">
      <c r="B404" s="2"/>
    </row>
    <row r="405" spans="2:2" ht="16.5" customHeight="1">
      <c r="B405" s="2"/>
    </row>
    <row r="406" spans="2:2" ht="16.5" customHeight="1">
      <c r="B406" s="2"/>
    </row>
    <row r="407" spans="2:2" ht="16.5" customHeight="1">
      <c r="B407" s="2"/>
    </row>
    <row r="408" spans="2:2" ht="16.5" customHeight="1">
      <c r="B408" s="2"/>
    </row>
    <row r="409" spans="2:2" ht="16.5" customHeight="1">
      <c r="B409" s="2"/>
    </row>
    <row r="410" spans="2:2" ht="16.5" customHeight="1">
      <c r="B410" s="2"/>
    </row>
    <row r="411" spans="2:2" ht="16.5" customHeight="1">
      <c r="B411" s="2"/>
    </row>
    <row r="412" spans="2:2" ht="16.5" customHeight="1">
      <c r="B412" s="2"/>
    </row>
    <row r="413" spans="2:2" ht="16.5" customHeight="1">
      <c r="B413" s="2"/>
    </row>
    <row r="414" spans="2:2" ht="16.5" customHeight="1">
      <c r="B414" s="2"/>
    </row>
    <row r="415" spans="2:2" ht="16.5" customHeight="1">
      <c r="B415" s="2"/>
    </row>
    <row r="416" spans="2:2" ht="16.5" customHeight="1">
      <c r="B416" s="2"/>
    </row>
    <row r="417" spans="2:2" ht="16.5" customHeight="1">
      <c r="B417" s="2"/>
    </row>
    <row r="418" spans="2:2" ht="16.5" customHeight="1">
      <c r="B418" s="2"/>
    </row>
    <row r="419" spans="2:2" ht="16.5" customHeight="1">
      <c r="B419" s="2"/>
    </row>
    <row r="420" spans="2:2" ht="16.5" customHeight="1">
      <c r="B420" s="2"/>
    </row>
    <row r="421" spans="2:2" ht="16.5" customHeight="1">
      <c r="B421" s="2"/>
    </row>
    <row r="422" spans="2:2" ht="16.5" customHeight="1">
      <c r="B422" s="2"/>
    </row>
    <row r="423" spans="2:2" ht="16.5" customHeight="1">
      <c r="B423" s="2"/>
    </row>
    <row r="424" spans="2:2" ht="16.5" customHeight="1">
      <c r="B424" s="2"/>
    </row>
    <row r="425" spans="2:2" ht="16.5" customHeight="1">
      <c r="B425" s="2"/>
    </row>
    <row r="426" spans="2:2" ht="16.5" customHeight="1">
      <c r="B426" s="2"/>
    </row>
    <row r="427" spans="2:2" ht="16.5" customHeight="1">
      <c r="B427" s="2"/>
    </row>
    <row r="428" spans="2:2" ht="16.5" customHeight="1">
      <c r="B428" s="2"/>
    </row>
    <row r="429" spans="2:2" ht="16.5" customHeight="1">
      <c r="B429" s="2"/>
    </row>
    <row r="430" spans="2:2" ht="16.5" customHeight="1">
      <c r="B430" s="2"/>
    </row>
    <row r="431" spans="2:2" ht="16.5" customHeight="1">
      <c r="B431" s="2"/>
    </row>
    <row r="432" spans="2:2" ht="16.5" customHeight="1">
      <c r="B432" s="2"/>
    </row>
    <row r="433" spans="2:2" ht="16.5" customHeight="1">
      <c r="B433" s="2"/>
    </row>
    <row r="434" spans="2:2" ht="16.5" customHeight="1">
      <c r="B434" s="2"/>
    </row>
    <row r="435" spans="2:2" ht="16.5" customHeight="1">
      <c r="B435" s="2"/>
    </row>
    <row r="436" spans="2:2" ht="16.5" customHeight="1">
      <c r="B436" s="2"/>
    </row>
    <row r="437" spans="2:2" ht="16.5" customHeight="1">
      <c r="B437" s="2"/>
    </row>
    <row r="438" spans="2:2" ht="16.5" customHeight="1">
      <c r="B438" s="2"/>
    </row>
    <row r="439" spans="2:2" ht="16.5" customHeight="1">
      <c r="B439" s="2"/>
    </row>
    <row r="440" spans="2:2" ht="16.5" customHeight="1">
      <c r="B440" s="2"/>
    </row>
    <row r="441" spans="2:2" ht="16.5" customHeight="1">
      <c r="B441" s="2"/>
    </row>
    <row r="442" spans="2:2" ht="16.5" customHeight="1">
      <c r="B442" s="2"/>
    </row>
    <row r="443" spans="2:2" ht="16.5" customHeight="1">
      <c r="B443" s="2"/>
    </row>
    <row r="444" spans="2:2" ht="16.5" customHeight="1">
      <c r="B444" s="2"/>
    </row>
    <row r="445" spans="2:2" ht="16.5" customHeight="1">
      <c r="B445" s="2"/>
    </row>
    <row r="446" spans="2:2" ht="16.5" customHeight="1">
      <c r="B446" s="2"/>
    </row>
    <row r="447" spans="2:2" ht="16.5" customHeight="1">
      <c r="B447" s="2"/>
    </row>
    <row r="448" spans="2:2" ht="16.5" customHeight="1">
      <c r="B448" s="2"/>
    </row>
    <row r="449" spans="2:2" ht="16.5" customHeight="1">
      <c r="B449" s="2"/>
    </row>
    <row r="450" spans="2:2" ht="16.5" customHeight="1">
      <c r="B450" s="2"/>
    </row>
    <row r="451" spans="2:2" ht="16.5" customHeight="1">
      <c r="B451" s="2"/>
    </row>
    <row r="452" spans="2:2" ht="16.5" customHeight="1">
      <c r="B452" s="2"/>
    </row>
    <row r="453" spans="2:2" ht="16.5" customHeight="1">
      <c r="B453" s="2"/>
    </row>
    <row r="454" spans="2:2" ht="16.5" customHeight="1">
      <c r="B454" s="2"/>
    </row>
    <row r="455" spans="2:2" ht="16.5" customHeight="1">
      <c r="B455" s="2"/>
    </row>
    <row r="456" spans="2:2" ht="16.5" customHeight="1">
      <c r="B456" s="2"/>
    </row>
    <row r="457" spans="2:2" ht="16.5" customHeight="1">
      <c r="B457" s="2"/>
    </row>
    <row r="458" spans="2:2" ht="16.5" customHeight="1">
      <c r="B458" s="2"/>
    </row>
    <row r="459" spans="2:2" ht="16.5" customHeight="1">
      <c r="B459" s="2"/>
    </row>
    <row r="460" spans="2:2" ht="16.5" customHeight="1">
      <c r="B460" s="2"/>
    </row>
    <row r="461" spans="2:2" ht="16.5" customHeight="1">
      <c r="B461" s="2"/>
    </row>
    <row r="462" spans="2:2" ht="16.5" customHeight="1">
      <c r="B462" s="2"/>
    </row>
    <row r="463" spans="2:2" ht="16.5" customHeight="1">
      <c r="B463" s="2"/>
    </row>
    <row r="464" spans="2:2" ht="16.5" customHeight="1">
      <c r="B464" s="2"/>
    </row>
    <row r="465" spans="2:2" ht="16.5" customHeight="1">
      <c r="B465" s="2"/>
    </row>
    <row r="466" spans="2:2" ht="16.5" customHeight="1">
      <c r="B466" s="2"/>
    </row>
    <row r="467" spans="2:2" ht="16.5" customHeight="1">
      <c r="B467" s="2"/>
    </row>
    <row r="468" spans="2:2" ht="16.5" customHeight="1">
      <c r="B468" s="2"/>
    </row>
    <row r="469" spans="2:2" ht="16.5" customHeight="1">
      <c r="B469" s="2"/>
    </row>
    <row r="470" spans="2:2" ht="16.5" customHeight="1">
      <c r="B470" s="2"/>
    </row>
    <row r="471" spans="2:2" ht="16.5" customHeight="1">
      <c r="B471" s="2"/>
    </row>
    <row r="472" spans="2:2" ht="16.5" customHeight="1">
      <c r="B472" s="2"/>
    </row>
    <row r="473" spans="2:2" ht="16.5" customHeight="1">
      <c r="B473" s="2"/>
    </row>
    <row r="474" spans="2:2" ht="16.5" customHeight="1">
      <c r="B474" s="2"/>
    </row>
    <row r="475" spans="2:2" ht="16.5" customHeight="1">
      <c r="B475" s="2"/>
    </row>
    <row r="476" spans="2:2" ht="16.5" customHeight="1">
      <c r="B476" s="2"/>
    </row>
    <row r="477" spans="2:2" ht="16.5" customHeight="1">
      <c r="B477" s="2"/>
    </row>
    <row r="478" spans="2:2" ht="16.5" customHeight="1">
      <c r="B478" s="2"/>
    </row>
    <row r="479" spans="2:2" ht="16.5" customHeight="1">
      <c r="B479" s="2"/>
    </row>
    <row r="480" spans="2:2" ht="16.5" customHeight="1">
      <c r="B480" s="2"/>
    </row>
    <row r="481" spans="2:2" ht="16.5" customHeight="1">
      <c r="B481" s="2"/>
    </row>
    <row r="482" spans="2:2" ht="16.5" customHeight="1">
      <c r="B482" s="2"/>
    </row>
    <row r="483" spans="2:2" ht="16.5" customHeight="1">
      <c r="B483" s="2"/>
    </row>
    <row r="484" spans="2:2" ht="16.5" customHeight="1">
      <c r="B484" s="2"/>
    </row>
    <row r="485" spans="2:2" ht="16.5" customHeight="1">
      <c r="B485" s="2"/>
    </row>
    <row r="486" spans="2:2" ht="16.5" customHeight="1">
      <c r="B486" s="2"/>
    </row>
    <row r="487" spans="2:2" ht="16.5" customHeight="1">
      <c r="B487" s="2"/>
    </row>
    <row r="488" spans="2:2" ht="16.5" customHeight="1">
      <c r="B488" s="2"/>
    </row>
    <row r="489" spans="2:2" ht="16.5" customHeight="1">
      <c r="B489" s="2"/>
    </row>
    <row r="490" spans="2:2" ht="16.5" customHeight="1">
      <c r="B490" s="2"/>
    </row>
    <row r="491" spans="2:2" ht="16.5" customHeight="1">
      <c r="B491" s="2"/>
    </row>
    <row r="492" spans="2:2" ht="16.5" customHeight="1">
      <c r="B492" s="2"/>
    </row>
    <row r="493" spans="2:2" ht="16.5" customHeight="1">
      <c r="B493" s="2"/>
    </row>
    <row r="494" spans="2:2" ht="16.5" customHeight="1">
      <c r="B494" s="2"/>
    </row>
    <row r="495" spans="2:2" ht="16.5" customHeight="1">
      <c r="B495" s="2"/>
    </row>
    <row r="496" spans="2:2" ht="16.5" customHeight="1">
      <c r="B496" s="2"/>
    </row>
    <row r="497" spans="2:2" ht="16.5" customHeight="1">
      <c r="B497" s="2"/>
    </row>
    <row r="498" spans="2:2" ht="16.5" customHeight="1">
      <c r="B498" s="2"/>
    </row>
    <row r="499" spans="2:2" ht="16.5" customHeight="1">
      <c r="B499" s="2"/>
    </row>
    <row r="500" spans="2:2" ht="16.5" customHeight="1">
      <c r="B500" s="2"/>
    </row>
    <row r="501" spans="2:2" ht="16.5" customHeight="1">
      <c r="B501" s="2"/>
    </row>
    <row r="502" spans="2:2" ht="16.5" customHeight="1">
      <c r="B502" s="2"/>
    </row>
    <row r="503" spans="2:2" ht="16.5" customHeight="1">
      <c r="B503" s="2"/>
    </row>
    <row r="504" spans="2:2" ht="16.5" customHeight="1">
      <c r="B504" s="2"/>
    </row>
    <row r="505" spans="2:2" ht="16.5" customHeight="1">
      <c r="B505" s="2"/>
    </row>
    <row r="506" spans="2:2" ht="16.5" customHeight="1">
      <c r="B506" s="2"/>
    </row>
    <row r="507" spans="2:2" ht="16.5" customHeight="1">
      <c r="B507" s="2"/>
    </row>
    <row r="508" spans="2:2" ht="16.5" customHeight="1">
      <c r="B508" s="2"/>
    </row>
    <row r="509" spans="2:2" ht="16.5" customHeight="1">
      <c r="B509" s="2"/>
    </row>
    <row r="510" spans="2:2" ht="16.5" customHeight="1">
      <c r="B510" s="2"/>
    </row>
    <row r="511" spans="2:2" ht="16.5" customHeight="1">
      <c r="B511" s="2"/>
    </row>
    <row r="512" spans="2:2" ht="16.5" customHeight="1">
      <c r="B512" s="2"/>
    </row>
    <row r="513" spans="2:2" ht="16.5" customHeight="1">
      <c r="B513" s="2"/>
    </row>
    <row r="514" spans="2:2" ht="16.5" customHeight="1">
      <c r="B514" s="2"/>
    </row>
    <row r="515" spans="2:2" ht="16.5" customHeight="1">
      <c r="B515" s="2"/>
    </row>
    <row r="516" spans="2:2" ht="16.5" customHeight="1">
      <c r="B516" s="2"/>
    </row>
    <row r="517" spans="2:2" ht="16.5" customHeight="1">
      <c r="B517" s="2"/>
    </row>
    <row r="518" spans="2:2" ht="16.5" customHeight="1">
      <c r="B518" s="2"/>
    </row>
    <row r="519" spans="2:2" ht="16.5" customHeight="1">
      <c r="B519" s="2"/>
    </row>
    <row r="520" spans="2:2" ht="16.5" customHeight="1">
      <c r="B520" s="2"/>
    </row>
    <row r="521" spans="2:2" ht="16.5" customHeight="1">
      <c r="B521" s="2"/>
    </row>
    <row r="522" spans="2:2" ht="16.5" customHeight="1">
      <c r="B522" s="2"/>
    </row>
    <row r="523" spans="2:2" ht="16.5" customHeight="1">
      <c r="B523" s="2"/>
    </row>
    <row r="524" spans="2:2" ht="16.5" customHeight="1">
      <c r="B524" s="2"/>
    </row>
    <row r="525" spans="2:2" ht="16.5" customHeight="1">
      <c r="B525" s="2"/>
    </row>
    <row r="526" spans="2:2" ht="16.5" customHeight="1">
      <c r="B526" s="2"/>
    </row>
    <row r="527" spans="2:2" ht="16.5" customHeight="1">
      <c r="B527" s="2"/>
    </row>
    <row r="528" spans="2:2" ht="16.5" customHeight="1">
      <c r="B528" s="2"/>
    </row>
    <row r="529" spans="2:2" ht="16.5" customHeight="1">
      <c r="B529" s="2"/>
    </row>
    <row r="530" spans="2:2" ht="16.5" customHeight="1">
      <c r="B530" s="2"/>
    </row>
    <row r="531" spans="2:2" ht="16.5" customHeight="1">
      <c r="B531" s="2"/>
    </row>
    <row r="532" spans="2:2" ht="16.5" customHeight="1">
      <c r="B532" s="2"/>
    </row>
    <row r="533" spans="2:2" ht="16.5" customHeight="1">
      <c r="B533" s="2"/>
    </row>
    <row r="534" spans="2:2" ht="16.5" customHeight="1">
      <c r="B534" s="2"/>
    </row>
    <row r="535" spans="2:2" ht="16.5" customHeight="1">
      <c r="B535" s="2"/>
    </row>
    <row r="536" spans="2:2" ht="16.5" customHeight="1">
      <c r="B536" s="2"/>
    </row>
    <row r="537" spans="2:2" ht="16.5" customHeight="1">
      <c r="B537" s="2"/>
    </row>
    <row r="538" spans="2:2" ht="16.5" customHeight="1">
      <c r="B538" s="2"/>
    </row>
    <row r="539" spans="2:2" ht="16.5" customHeight="1">
      <c r="B539" s="2"/>
    </row>
    <row r="540" spans="2:2" ht="16.5" customHeight="1">
      <c r="B540" s="2"/>
    </row>
    <row r="541" spans="2:2" ht="16.5" customHeight="1">
      <c r="B541" s="2"/>
    </row>
    <row r="542" spans="2:2" ht="16.5" customHeight="1">
      <c r="B542" s="2"/>
    </row>
    <row r="543" spans="2:2" ht="16.5" customHeight="1">
      <c r="B543" s="2"/>
    </row>
    <row r="544" spans="2:2" ht="16.5" customHeight="1">
      <c r="B544" s="2"/>
    </row>
    <row r="545" spans="2:2" ht="16.5" customHeight="1">
      <c r="B545" s="2"/>
    </row>
    <row r="546" spans="2:2" ht="16.5" customHeight="1">
      <c r="B546" s="2"/>
    </row>
    <row r="547" spans="2:2" ht="16.5" customHeight="1">
      <c r="B547" s="2"/>
    </row>
    <row r="548" spans="2:2" ht="16.5" customHeight="1">
      <c r="B548" s="2"/>
    </row>
    <row r="549" spans="2:2" ht="16.5" customHeight="1">
      <c r="B549" s="2"/>
    </row>
    <row r="550" spans="2:2" ht="16.5" customHeight="1">
      <c r="B550" s="2"/>
    </row>
    <row r="551" spans="2:2" ht="16.5" customHeight="1">
      <c r="B551" s="2"/>
    </row>
    <row r="552" spans="2:2" ht="16.5" customHeight="1">
      <c r="B552" s="2"/>
    </row>
    <row r="553" spans="2:2" ht="16.5" customHeight="1">
      <c r="B553" s="2"/>
    </row>
    <row r="554" spans="2:2" ht="16.5" customHeight="1">
      <c r="B554" s="2"/>
    </row>
    <row r="555" spans="2:2" ht="16.5" customHeight="1">
      <c r="B555" s="2"/>
    </row>
    <row r="556" spans="2:2" ht="16.5" customHeight="1">
      <c r="B556" s="2"/>
    </row>
    <row r="557" spans="2:2" ht="16.5" customHeight="1">
      <c r="B557" s="2"/>
    </row>
    <row r="558" spans="2:2" ht="16.5" customHeight="1">
      <c r="B558" s="2"/>
    </row>
    <row r="559" spans="2:2" ht="16.5" customHeight="1">
      <c r="B559" s="2"/>
    </row>
    <row r="560" spans="2:2" ht="16.5" customHeight="1">
      <c r="B560" s="2"/>
    </row>
    <row r="561" spans="2:2" ht="16.5" customHeight="1">
      <c r="B561" s="2"/>
    </row>
    <row r="562" spans="2:2" ht="16.5" customHeight="1">
      <c r="B562" s="2"/>
    </row>
    <row r="563" spans="2:2" ht="16.5" customHeight="1">
      <c r="B563" s="2"/>
    </row>
    <row r="564" spans="2:2" ht="16.5" customHeight="1">
      <c r="B564" s="2"/>
    </row>
    <row r="565" spans="2:2" ht="16.5" customHeight="1">
      <c r="B565" s="2"/>
    </row>
    <row r="566" spans="2:2" ht="16.5" customHeight="1">
      <c r="B566" s="2"/>
    </row>
    <row r="567" spans="2:2" ht="16.5" customHeight="1">
      <c r="B567" s="2"/>
    </row>
    <row r="568" spans="2:2" ht="16.5" customHeight="1">
      <c r="B568" s="2"/>
    </row>
    <row r="569" spans="2:2" ht="16.5" customHeight="1">
      <c r="B569" s="2"/>
    </row>
    <row r="570" spans="2:2" ht="16.5" customHeight="1">
      <c r="B570" s="2"/>
    </row>
    <row r="571" spans="2:2" ht="16.5" customHeight="1">
      <c r="B571" s="2"/>
    </row>
    <row r="572" spans="2:2" ht="16.5" customHeight="1">
      <c r="B572" s="2"/>
    </row>
    <row r="573" spans="2:2" ht="16.5" customHeight="1">
      <c r="B573" s="2"/>
    </row>
    <row r="574" spans="2:2" ht="16.5" customHeight="1">
      <c r="B574" s="2"/>
    </row>
    <row r="575" spans="2:2" ht="16.5" customHeight="1">
      <c r="B575" s="2"/>
    </row>
    <row r="576" spans="2:2" ht="16.5" customHeight="1">
      <c r="B576" s="2"/>
    </row>
    <row r="577" spans="2:2" ht="16.5" customHeight="1">
      <c r="B577" s="2"/>
    </row>
    <row r="578" spans="2:2" ht="16.5" customHeight="1">
      <c r="B578" s="2"/>
    </row>
    <row r="579" spans="2:2" ht="16.5" customHeight="1">
      <c r="B579" s="2"/>
    </row>
    <row r="580" spans="2:2" ht="16.5" customHeight="1">
      <c r="B580" s="2"/>
    </row>
    <row r="581" spans="2:2" ht="16.5" customHeight="1">
      <c r="B581" s="2"/>
    </row>
    <row r="582" spans="2:2" ht="16.5" customHeight="1">
      <c r="B582" s="2"/>
    </row>
    <row r="583" spans="2:2" ht="16.5" customHeight="1">
      <c r="B583" s="2"/>
    </row>
    <row r="584" spans="2:2" ht="16.5" customHeight="1">
      <c r="B584" s="2"/>
    </row>
    <row r="585" spans="2:2" ht="16.5" customHeight="1">
      <c r="B585" s="2"/>
    </row>
    <row r="586" spans="2:2" ht="16.5" customHeight="1">
      <c r="B586" s="2"/>
    </row>
    <row r="587" spans="2:2" ht="16.5" customHeight="1">
      <c r="B587" s="2"/>
    </row>
    <row r="588" spans="2:2" ht="16.5" customHeight="1">
      <c r="B588" s="2"/>
    </row>
    <row r="589" spans="2:2" ht="16.5" customHeight="1">
      <c r="B589" s="2"/>
    </row>
    <row r="590" spans="2:2" ht="16.5" customHeight="1">
      <c r="B590" s="2"/>
    </row>
    <row r="591" spans="2:2" ht="16.5" customHeight="1">
      <c r="B591" s="2"/>
    </row>
    <row r="592" spans="2:2" ht="16.5" customHeight="1">
      <c r="B592" s="2"/>
    </row>
    <row r="593" spans="2:2" ht="16.5" customHeight="1">
      <c r="B593" s="2"/>
    </row>
    <row r="594" spans="2:2" ht="16.5" customHeight="1">
      <c r="B594" s="2"/>
    </row>
    <row r="595" spans="2:2" ht="16.5" customHeight="1">
      <c r="B595" s="2"/>
    </row>
    <row r="596" spans="2:2" ht="16.5" customHeight="1">
      <c r="B596" s="2"/>
    </row>
    <row r="597" spans="2:2" ht="16.5" customHeight="1">
      <c r="B597" s="2"/>
    </row>
    <row r="598" spans="2:2" ht="16.5" customHeight="1">
      <c r="B598" s="2"/>
    </row>
    <row r="599" spans="2:2" ht="16.5" customHeight="1">
      <c r="B599" s="2"/>
    </row>
    <row r="600" spans="2:2" ht="16.5" customHeight="1">
      <c r="B600" s="2"/>
    </row>
    <row r="601" spans="2:2" ht="16.5" customHeight="1">
      <c r="B601" s="2"/>
    </row>
    <row r="602" spans="2:2" ht="16.5" customHeight="1">
      <c r="B602" s="2"/>
    </row>
    <row r="603" spans="2:2" ht="16.5" customHeight="1">
      <c r="B603" s="2"/>
    </row>
    <row r="604" spans="2:2" ht="16.5" customHeight="1">
      <c r="B604" s="2"/>
    </row>
    <row r="605" spans="2:2" ht="16.5" customHeight="1">
      <c r="B605" s="2"/>
    </row>
    <row r="606" spans="2:2" ht="16.5" customHeight="1">
      <c r="B606" s="2"/>
    </row>
    <row r="607" spans="2:2" ht="16.5" customHeight="1">
      <c r="B607" s="2"/>
    </row>
    <row r="608" spans="2:2" ht="16.5" customHeight="1">
      <c r="B608" s="2"/>
    </row>
    <row r="609" spans="2:2" ht="16.5" customHeight="1">
      <c r="B609" s="2"/>
    </row>
    <row r="610" spans="2:2" ht="16.5" customHeight="1">
      <c r="B610" s="2"/>
    </row>
    <row r="611" spans="2:2" ht="16.5" customHeight="1">
      <c r="B611" s="2"/>
    </row>
    <row r="612" spans="2:2" ht="16.5" customHeight="1">
      <c r="B612" s="2"/>
    </row>
    <row r="613" spans="2:2" ht="16.5" customHeight="1">
      <c r="B613" s="2"/>
    </row>
    <row r="614" spans="2:2" ht="16.5" customHeight="1">
      <c r="B614" s="2"/>
    </row>
    <row r="615" spans="2:2" ht="16.5" customHeight="1">
      <c r="B615" s="2"/>
    </row>
    <row r="616" spans="2:2" ht="16.5" customHeight="1">
      <c r="B616" s="2"/>
    </row>
    <row r="617" spans="2:2" ht="16.5" customHeight="1">
      <c r="B617" s="2"/>
    </row>
    <row r="618" spans="2:2" ht="16.5" customHeight="1">
      <c r="B618" s="2"/>
    </row>
    <row r="619" spans="2:2" ht="16.5" customHeight="1">
      <c r="B619" s="2"/>
    </row>
    <row r="620" spans="2:2" ht="16.5" customHeight="1">
      <c r="B620" s="2"/>
    </row>
    <row r="621" spans="2:2" ht="16.5" customHeight="1">
      <c r="B621" s="2"/>
    </row>
    <row r="622" spans="2:2" ht="16.5" customHeight="1">
      <c r="B622" s="2"/>
    </row>
    <row r="623" spans="2:2" ht="16.5" customHeight="1">
      <c r="B623" s="2"/>
    </row>
    <row r="624" spans="2:2" ht="16.5" customHeight="1">
      <c r="B624" s="2"/>
    </row>
    <row r="625" spans="2:2" ht="16.5" customHeight="1">
      <c r="B625" s="2"/>
    </row>
    <row r="626" spans="2:2" ht="16.5" customHeight="1">
      <c r="B626" s="2"/>
    </row>
    <row r="627" spans="2:2" ht="16.5" customHeight="1">
      <c r="B627" s="2"/>
    </row>
    <row r="628" spans="2:2" ht="16.5" customHeight="1">
      <c r="B628" s="2"/>
    </row>
    <row r="629" spans="2:2" ht="16.5" customHeight="1">
      <c r="B629" s="2"/>
    </row>
    <row r="630" spans="2:2" ht="16.5" customHeight="1">
      <c r="B630" s="2"/>
    </row>
    <row r="631" spans="2:2" ht="16.5" customHeight="1">
      <c r="B631" s="2"/>
    </row>
    <row r="632" spans="2:2" ht="16.5" customHeight="1">
      <c r="B632" s="2"/>
    </row>
    <row r="633" spans="2:2" ht="16.5" customHeight="1">
      <c r="B633" s="2"/>
    </row>
    <row r="634" spans="2:2" ht="16.5" customHeight="1">
      <c r="B634" s="2"/>
    </row>
    <row r="635" spans="2:2" ht="16.5" customHeight="1">
      <c r="B635" s="2"/>
    </row>
    <row r="636" spans="2:2" ht="16.5" customHeight="1">
      <c r="B636" s="2"/>
    </row>
    <row r="637" spans="2:2" ht="16.5" customHeight="1">
      <c r="B637" s="2"/>
    </row>
    <row r="638" spans="2:2" ht="16.5" customHeight="1">
      <c r="B638" s="2"/>
    </row>
    <row r="639" spans="2:2" ht="16.5" customHeight="1">
      <c r="B639" s="2"/>
    </row>
    <row r="640" spans="2:2" ht="16.5" customHeight="1">
      <c r="B640" s="2"/>
    </row>
    <row r="641" spans="2:2" ht="16.5" customHeight="1">
      <c r="B641" s="2"/>
    </row>
    <row r="642" spans="2:2" ht="16.5" customHeight="1">
      <c r="B642" s="2"/>
    </row>
    <row r="643" spans="2:2" ht="16.5" customHeight="1">
      <c r="B643" s="2"/>
    </row>
    <row r="644" spans="2:2" ht="16.5" customHeight="1">
      <c r="B644" s="2"/>
    </row>
    <row r="645" spans="2:2" ht="16.5" customHeight="1">
      <c r="B645" s="2"/>
    </row>
    <row r="646" spans="2:2" ht="16.5" customHeight="1">
      <c r="B646" s="2"/>
    </row>
    <row r="647" spans="2:2" ht="16.5" customHeight="1">
      <c r="B647" s="2"/>
    </row>
    <row r="648" spans="2:2" ht="16.5" customHeight="1">
      <c r="B648" s="2"/>
    </row>
    <row r="649" spans="2:2" ht="16.5" customHeight="1">
      <c r="B649" s="2"/>
    </row>
    <row r="650" spans="2:2" ht="16.5" customHeight="1">
      <c r="B650" s="2"/>
    </row>
    <row r="651" spans="2:2" ht="16.5" customHeight="1">
      <c r="B651" s="2"/>
    </row>
    <row r="652" spans="2:2" ht="16.5" customHeight="1">
      <c r="B652" s="2"/>
    </row>
    <row r="653" spans="2:2" ht="16.5" customHeight="1">
      <c r="B653" s="2"/>
    </row>
    <row r="654" spans="2:2" ht="16.5" customHeight="1">
      <c r="B654" s="2"/>
    </row>
    <row r="655" spans="2:2" ht="16.5" customHeight="1">
      <c r="B655" s="2"/>
    </row>
    <row r="656" spans="2:2" ht="16.5" customHeight="1">
      <c r="B656" s="2"/>
    </row>
    <row r="657" spans="2:2" ht="16.5" customHeight="1">
      <c r="B657" s="2"/>
    </row>
    <row r="658" spans="2:2" ht="16.5" customHeight="1">
      <c r="B658" s="2"/>
    </row>
    <row r="659" spans="2:2" ht="16.5" customHeight="1">
      <c r="B659" s="2"/>
    </row>
    <row r="660" spans="2:2" ht="16.5" customHeight="1">
      <c r="B660" s="2"/>
    </row>
    <row r="661" spans="2:2" ht="16.5" customHeight="1">
      <c r="B661" s="2"/>
    </row>
    <row r="662" spans="2:2" ht="16.5" customHeight="1">
      <c r="B662" s="2"/>
    </row>
    <row r="663" spans="2:2" ht="16.5" customHeight="1">
      <c r="B663" s="2"/>
    </row>
    <row r="664" spans="2:2" ht="16.5" customHeight="1">
      <c r="B664" s="2"/>
    </row>
    <row r="665" spans="2:2" ht="16.5" customHeight="1">
      <c r="B665" s="2"/>
    </row>
    <row r="666" spans="2:2" ht="16.5" customHeight="1">
      <c r="B666" s="2"/>
    </row>
    <row r="667" spans="2:2" ht="16.5" customHeight="1">
      <c r="B667" s="2"/>
    </row>
    <row r="668" spans="2:2" ht="16.5" customHeight="1">
      <c r="B668" s="2"/>
    </row>
    <row r="669" spans="2:2" ht="16.5" customHeight="1">
      <c r="B669" s="2"/>
    </row>
    <row r="670" spans="2:2" ht="16.5" customHeight="1">
      <c r="B670" s="2"/>
    </row>
    <row r="671" spans="2:2" ht="16.5" customHeight="1">
      <c r="B671" s="2"/>
    </row>
    <row r="672" spans="2:2" ht="16.5" customHeight="1">
      <c r="B672" s="2"/>
    </row>
    <row r="673" spans="2:2" ht="16.5" customHeight="1">
      <c r="B673" s="2"/>
    </row>
    <row r="674" spans="2:2" ht="16.5" customHeight="1">
      <c r="B674" s="2"/>
    </row>
    <row r="675" spans="2:2" ht="16.5" customHeight="1">
      <c r="B675" s="2"/>
    </row>
    <row r="676" spans="2:2" ht="16.5" customHeight="1">
      <c r="B676" s="2"/>
    </row>
    <row r="677" spans="2:2" ht="16.5" customHeight="1">
      <c r="B677" s="2"/>
    </row>
    <row r="678" spans="2:2" ht="16.5" customHeight="1">
      <c r="B678" s="2"/>
    </row>
    <row r="679" spans="2:2" ht="16.5" customHeight="1">
      <c r="B679" s="2"/>
    </row>
    <row r="680" spans="2:2" ht="16.5" customHeight="1">
      <c r="B680" s="2"/>
    </row>
    <row r="681" spans="2:2" ht="16.5" customHeight="1">
      <c r="B681" s="2"/>
    </row>
    <row r="682" spans="2:2" ht="16.5" customHeight="1">
      <c r="B682" s="2"/>
    </row>
    <row r="683" spans="2:2" ht="16.5" customHeight="1">
      <c r="B683" s="2"/>
    </row>
    <row r="684" spans="2:2" ht="16.5" customHeight="1">
      <c r="B684" s="2"/>
    </row>
    <row r="685" spans="2:2" ht="16.5" customHeight="1">
      <c r="B685" s="2"/>
    </row>
    <row r="686" spans="2:2" ht="16.5" customHeight="1">
      <c r="B686" s="2"/>
    </row>
    <row r="687" spans="2:2" ht="16.5" customHeight="1">
      <c r="B687" s="2"/>
    </row>
    <row r="688" spans="2:2" ht="16.5" customHeight="1">
      <c r="B688" s="2"/>
    </row>
    <row r="689" spans="2:2" ht="16.5" customHeight="1">
      <c r="B689" s="2"/>
    </row>
    <row r="690" spans="2:2" ht="16.5" customHeight="1">
      <c r="B690" s="2"/>
    </row>
    <row r="691" spans="2:2" ht="16.5" customHeight="1">
      <c r="B691" s="2"/>
    </row>
    <row r="692" spans="2:2" ht="16.5" customHeight="1">
      <c r="B692" s="2"/>
    </row>
    <row r="693" spans="2:2" ht="16.5" customHeight="1">
      <c r="B693" s="2"/>
    </row>
    <row r="694" spans="2:2" ht="16.5" customHeight="1">
      <c r="B694" s="2"/>
    </row>
    <row r="695" spans="2:2" ht="16.5" customHeight="1">
      <c r="B695" s="2"/>
    </row>
    <row r="696" spans="2:2" ht="16.5" customHeight="1">
      <c r="B696" s="2"/>
    </row>
    <row r="697" spans="2:2" ht="16.5" customHeight="1">
      <c r="B697" s="2"/>
    </row>
    <row r="698" spans="2:2" ht="16.5" customHeight="1">
      <c r="B698" s="2"/>
    </row>
    <row r="699" spans="2:2" ht="16.5" customHeight="1">
      <c r="B699" s="2"/>
    </row>
    <row r="700" spans="2:2" ht="16.5" customHeight="1">
      <c r="B700" s="2"/>
    </row>
    <row r="701" spans="2:2" ht="16.5" customHeight="1">
      <c r="B701" s="2"/>
    </row>
    <row r="702" spans="2:2" ht="16.5" customHeight="1">
      <c r="B702" s="2"/>
    </row>
    <row r="703" spans="2:2" ht="16.5" customHeight="1">
      <c r="B703" s="2"/>
    </row>
    <row r="704" spans="2:2" ht="16.5" customHeight="1">
      <c r="B704" s="2"/>
    </row>
    <row r="705" spans="2:2" ht="16.5" customHeight="1">
      <c r="B705" s="2"/>
    </row>
    <row r="706" spans="2:2" ht="16.5" customHeight="1">
      <c r="B706" s="2"/>
    </row>
    <row r="707" spans="2:2" ht="16.5" customHeight="1">
      <c r="B707" s="2"/>
    </row>
    <row r="708" spans="2:2" ht="16.5" customHeight="1">
      <c r="B708" s="2"/>
    </row>
    <row r="709" spans="2:2" ht="16.5" customHeight="1">
      <c r="B709" s="2"/>
    </row>
    <row r="710" spans="2:2" ht="16.5" customHeight="1">
      <c r="B710" s="2"/>
    </row>
    <row r="711" spans="2:2" ht="16.5" customHeight="1">
      <c r="B711" s="2"/>
    </row>
    <row r="712" spans="2:2" ht="16.5" customHeight="1">
      <c r="B712" s="2"/>
    </row>
    <row r="713" spans="2:2" ht="16.5" customHeight="1">
      <c r="B713" s="2"/>
    </row>
    <row r="714" spans="2:2" ht="16.5" customHeight="1">
      <c r="B714" s="2"/>
    </row>
    <row r="715" spans="2:2" ht="16.5" customHeight="1">
      <c r="B715" s="2"/>
    </row>
    <row r="716" spans="2:2" ht="16.5" customHeight="1">
      <c r="B716" s="2"/>
    </row>
    <row r="717" spans="2:2" ht="16.5" customHeight="1">
      <c r="B717" s="2"/>
    </row>
    <row r="718" spans="2:2" ht="16.5" customHeight="1">
      <c r="B718" s="2"/>
    </row>
    <row r="719" spans="2:2" ht="16.5" customHeight="1">
      <c r="B719" s="2"/>
    </row>
    <row r="720" spans="2:2" ht="16.5" customHeight="1">
      <c r="B720" s="2"/>
    </row>
    <row r="721" spans="2:2" ht="16.5" customHeight="1">
      <c r="B721" s="2"/>
    </row>
    <row r="722" spans="2:2" ht="16.5" customHeight="1">
      <c r="B722" s="2"/>
    </row>
    <row r="723" spans="2:2" ht="16.5" customHeight="1">
      <c r="B723" s="2"/>
    </row>
    <row r="724" spans="2:2" ht="16.5" customHeight="1">
      <c r="B724" s="2"/>
    </row>
    <row r="725" spans="2:2" ht="16.5" customHeight="1">
      <c r="B725" s="2"/>
    </row>
    <row r="726" spans="2:2" ht="16.5" customHeight="1">
      <c r="B726" s="2"/>
    </row>
    <row r="727" spans="2:2" ht="16.5" customHeight="1">
      <c r="B727" s="2"/>
    </row>
    <row r="728" spans="2:2" ht="16.5" customHeight="1">
      <c r="B728" s="2"/>
    </row>
    <row r="729" spans="2:2" ht="16.5" customHeight="1">
      <c r="B729" s="2"/>
    </row>
    <row r="730" spans="2:2" ht="16.5" customHeight="1">
      <c r="B730" s="2"/>
    </row>
    <row r="731" spans="2:2" ht="16.5" customHeight="1">
      <c r="B731" s="2"/>
    </row>
    <row r="732" spans="2:2" ht="16.5" customHeight="1">
      <c r="B732" s="2"/>
    </row>
    <row r="733" spans="2:2" ht="16.5" customHeight="1">
      <c r="B733" s="2"/>
    </row>
    <row r="734" spans="2:2" ht="16.5" customHeight="1">
      <c r="B734" s="2"/>
    </row>
    <row r="735" spans="2:2" ht="16.5" customHeight="1">
      <c r="B735" s="2"/>
    </row>
    <row r="736" spans="2:2" ht="16.5" customHeight="1">
      <c r="B736" s="2"/>
    </row>
    <row r="737" spans="2:2" ht="16.5" customHeight="1">
      <c r="B737" s="2"/>
    </row>
    <row r="738" spans="2:2" ht="16.5" customHeight="1">
      <c r="B738" s="2"/>
    </row>
    <row r="739" spans="2:2" ht="16.5" customHeight="1">
      <c r="B739" s="2"/>
    </row>
    <row r="740" spans="2:2" ht="16.5" customHeight="1">
      <c r="B740" s="2"/>
    </row>
    <row r="741" spans="2:2" ht="16.5" customHeight="1">
      <c r="B741" s="2"/>
    </row>
    <row r="742" spans="2:2" ht="16.5" customHeight="1">
      <c r="B742" s="2"/>
    </row>
    <row r="743" spans="2:2" ht="16.5" customHeight="1">
      <c r="B743" s="2"/>
    </row>
    <row r="744" spans="2:2" ht="16.5" customHeight="1">
      <c r="B744" s="2"/>
    </row>
    <row r="745" spans="2:2" ht="16.5" customHeight="1">
      <c r="B745" s="2"/>
    </row>
    <row r="746" spans="2:2" ht="16.5" customHeight="1">
      <c r="B746" s="2"/>
    </row>
    <row r="747" spans="2:2" ht="16.5" customHeight="1">
      <c r="B747" s="2"/>
    </row>
    <row r="748" spans="2:2" ht="16.5" customHeight="1">
      <c r="B748" s="2"/>
    </row>
    <row r="749" spans="2:2" ht="16.5" customHeight="1">
      <c r="B749" s="2"/>
    </row>
    <row r="750" spans="2:2" ht="16.5" customHeight="1">
      <c r="B750" s="2"/>
    </row>
    <row r="751" spans="2:2" ht="16.5" customHeight="1">
      <c r="B751" s="2"/>
    </row>
    <row r="752" spans="2:2" ht="16.5" customHeight="1">
      <c r="B752" s="2"/>
    </row>
    <row r="753" spans="2:2" ht="16.5" customHeight="1">
      <c r="B753" s="2"/>
    </row>
    <row r="754" spans="2:2" ht="16.5" customHeight="1">
      <c r="B754" s="2"/>
    </row>
    <row r="755" spans="2:2" ht="16.5" customHeight="1">
      <c r="B755" s="2"/>
    </row>
    <row r="756" spans="2:2" ht="16.5" customHeight="1">
      <c r="B756" s="2"/>
    </row>
    <row r="757" spans="2:2" ht="16.5" customHeight="1">
      <c r="B757" s="2"/>
    </row>
    <row r="758" spans="2:2" ht="16.5" customHeight="1">
      <c r="B758" s="2"/>
    </row>
    <row r="759" spans="2:2" ht="16.5" customHeight="1">
      <c r="B759" s="2"/>
    </row>
    <row r="760" spans="2:2" ht="16.5" customHeight="1">
      <c r="B760" s="2"/>
    </row>
    <row r="761" spans="2:2" ht="16.5" customHeight="1">
      <c r="B761" s="2"/>
    </row>
    <row r="762" spans="2:2" ht="16.5" customHeight="1">
      <c r="B762" s="2"/>
    </row>
    <row r="763" spans="2:2" ht="16.5" customHeight="1">
      <c r="B763" s="2"/>
    </row>
    <row r="764" spans="2:2" ht="16.5" customHeight="1">
      <c r="B764" s="2"/>
    </row>
    <row r="765" spans="2:2" ht="16.5" customHeight="1">
      <c r="B765" s="2"/>
    </row>
    <row r="766" spans="2:2" ht="16.5" customHeight="1">
      <c r="B766" s="2"/>
    </row>
    <row r="767" spans="2:2" ht="16.5" customHeight="1">
      <c r="B767" s="2"/>
    </row>
    <row r="768" spans="2:2" ht="16.5" customHeight="1">
      <c r="B768" s="2"/>
    </row>
    <row r="769" spans="2:2" ht="16.5" customHeight="1">
      <c r="B769" s="2"/>
    </row>
    <row r="770" spans="2:2" ht="16.5" customHeight="1">
      <c r="B770" s="2"/>
    </row>
    <row r="771" spans="2:2" ht="16.5" customHeight="1">
      <c r="B771" s="2"/>
    </row>
    <row r="772" spans="2:2" ht="16.5" customHeight="1">
      <c r="B772" s="2"/>
    </row>
    <row r="773" spans="2:2" ht="16.5" customHeight="1">
      <c r="B773" s="2"/>
    </row>
    <row r="774" spans="2:2" ht="16.5" customHeight="1">
      <c r="B774" s="2"/>
    </row>
    <row r="775" spans="2:2" ht="16.5" customHeight="1">
      <c r="B775" s="2"/>
    </row>
    <row r="776" spans="2:2" ht="16.5" customHeight="1">
      <c r="B776" s="2"/>
    </row>
    <row r="777" spans="2:2" ht="16.5" customHeight="1">
      <c r="B777" s="2"/>
    </row>
    <row r="778" spans="2:2" ht="16.5" customHeight="1">
      <c r="B778" s="2"/>
    </row>
    <row r="779" spans="2:2" ht="16.5" customHeight="1">
      <c r="B779" s="2"/>
    </row>
    <row r="780" spans="2:2" ht="16.5" customHeight="1">
      <c r="B780" s="2"/>
    </row>
    <row r="781" spans="2:2" ht="16.5" customHeight="1">
      <c r="B781" s="2"/>
    </row>
    <row r="782" spans="2:2" ht="16.5" customHeight="1">
      <c r="B782" s="2"/>
    </row>
    <row r="783" spans="2:2" ht="16.5" customHeight="1">
      <c r="B783" s="2"/>
    </row>
    <row r="784" spans="2:2" ht="16.5" customHeight="1">
      <c r="B784" s="2"/>
    </row>
    <row r="785" spans="2:2" ht="16.5" customHeight="1">
      <c r="B785" s="2"/>
    </row>
    <row r="786" spans="2:2" ht="16.5" customHeight="1">
      <c r="B786" s="2"/>
    </row>
    <row r="787" spans="2:2" ht="16.5" customHeight="1">
      <c r="B787" s="2"/>
    </row>
    <row r="788" spans="2:2" ht="16.5" customHeight="1">
      <c r="B788" s="2"/>
    </row>
    <row r="789" spans="2:2" ht="16.5" customHeight="1">
      <c r="B789" s="2"/>
    </row>
    <row r="790" spans="2:2" ht="16.5" customHeight="1">
      <c r="B790" s="2"/>
    </row>
    <row r="791" spans="2:2" ht="16.5" customHeight="1">
      <c r="B791" s="2"/>
    </row>
    <row r="792" spans="2:2" ht="16.5" customHeight="1">
      <c r="B792" s="2"/>
    </row>
    <row r="793" spans="2:2" ht="16.5" customHeight="1">
      <c r="B793" s="2"/>
    </row>
    <row r="794" spans="2:2" ht="16.5" customHeight="1">
      <c r="B794" s="2"/>
    </row>
    <row r="795" spans="2:2" ht="16.5" customHeight="1">
      <c r="B795" s="2"/>
    </row>
    <row r="796" spans="2:2" ht="16.5" customHeight="1">
      <c r="B796" s="2"/>
    </row>
    <row r="797" spans="2:2" ht="16.5" customHeight="1">
      <c r="B797" s="2"/>
    </row>
    <row r="798" spans="2:2" ht="16.5" customHeight="1">
      <c r="B798" s="2"/>
    </row>
    <row r="799" spans="2:2" ht="16.5" customHeight="1">
      <c r="B799" s="2"/>
    </row>
    <row r="800" spans="2:2" ht="16.5" customHeight="1">
      <c r="B800" s="2"/>
    </row>
    <row r="801" spans="2:2" ht="16.5" customHeight="1">
      <c r="B801" s="2"/>
    </row>
    <row r="802" spans="2:2" ht="16.5" customHeight="1">
      <c r="B802" s="2"/>
    </row>
    <row r="803" spans="2:2" ht="16.5" customHeight="1">
      <c r="B803" s="2"/>
    </row>
    <row r="804" spans="2:2" ht="16.5" customHeight="1">
      <c r="B804" s="2"/>
    </row>
    <row r="805" spans="2:2" ht="16.5" customHeight="1">
      <c r="B805" s="2"/>
    </row>
    <row r="806" spans="2:2" ht="16.5" customHeight="1">
      <c r="B806" s="2"/>
    </row>
    <row r="807" spans="2:2" ht="16.5" customHeight="1">
      <c r="B807" s="2"/>
    </row>
    <row r="808" spans="2:2" ht="16.5" customHeight="1">
      <c r="B808" s="2"/>
    </row>
    <row r="809" spans="2:2" ht="16.5" customHeight="1">
      <c r="B809" s="2"/>
    </row>
    <row r="810" spans="2:2" ht="16.5" customHeight="1">
      <c r="B810" s="2"/>
    </row>
    <row r="811" spans="2:2" ht="16.5" customHeight="1">
      <c r="B811" s="2"/>
    </row>
    <row r="812" spans="2:2" ht="16.5" customHeight="1">
      <c r="B812" s="2"/>
    </row>
    <row r="813" spans="2:2" ht="16.5" customHeight="1">
      <c r="B813" s="2"/>
    </row>
    <row r="814" spans="2:2" ht="16.5" customHeight="1">
      <c r="B814" s="2"/>
    </row>
    <row r="815" spans="2:2" ht="16.5" customHeight="1">
      <c r="B815" s="2"/>
    </row>
    <row r="816" spans="2:2" ht="16.5" customHeight="1">
      <c r="B816" s="2"/>
    </row>
    <row r="817" spans="2:2" ht="16.5" customHeight="1">
      <c r="B817" s="2"/>
    </row>
    <row r="818" spans="2:2" ht="16.5" customHeight="1">
      <c r="B818" s="2"/>
    </row>
    <row r="819" spans="2:2" ht="16.5" customHeight="1">
      <c r="B819" s="2"/>
    </row>
    <row r="820" spans="2:2" ht="16.5" customHeight="1">
      <c r="B820" s="2"/>
    </row>
    <row r="821" spans="2:2" ht="16.5" customHeight="1">
      <c r="B821" s="2"/>
    </row>
    <row r="822" spans="2:2" ht="16.5" customHeight="1">
      <c r="B822" s="2"/>
    </row>
    <row r="823" spans="2:2" ht="16.5" customHeight="1">
      <c r="B823" s="2"/>
    </row>
    <row r="824" spans="2:2" ht="16.5" customHeight="1">
      <c r="B824" s="2"/>
    </row>
    <row r="825" spans="2:2" ht="16.5" customHeight="1">
      <c r="B825" s="2"/>
    </row>
    <row r="826" spans="2:2" ht="16.5" customHeight="1">
      <c r="B826" s="2"/>
    </row>
    <row r="827" spans="2:2" ht="16.5" customHeight="1">
      <c r="B827" s="2"/>
    </row>
    <row r="828" spans="2:2" ht="16.5" customHeight="1">
      <c r="B828" s="2"/>
    </row>
    <row r="829" spans="2:2" ht="16.5" customHeight="1">
      <c r="B829" s="2"/>
    </row>
    <row r="830" spans="2:2" ht="16.5" customHeight="1">
      <c r="B830" s="2"/>
    </row>
    <row r="831" spans="2:2" ht="16.5" customHeight="1">
      <c r="B831" s="2"/>
    </row>
    <row r="832" spans="2:2" ht="16.5" customHeight="1">
      <c r="B832" s="2"/>
    </row>
    <row r="833" spans="2:2" ht="16.5" customHeight="1">
      <c r="B833" s="2"/>
    </row>
    <row r="834" spans="2:2" ht="16.5" customHeight="1">
      <c r="B834" s="2"/>
    </row>
    <row r="835" spans="2:2" ht="16.5" customHeight="1">
      <c r="B835" s="2"/>
    </row>
    <row r="836" spans="2:2" ht="16.5" customHeight="1">
      <c r="B836" s="2"/>
    </row>
    <row r="837" spans="2:2" ht="16.5" customHeight="1">
      <c r="B837" s="2"/>
    </row>
    <row r="838" spans="2:2" ht="16.5" customHeight="1">
      <c r="B838" s="2"/>
    </row>
    <row r="839" spans="2:2" ht="16.5" customHeight="1">
      <c r="B839" s="2"/>
    </row>
    <row r="840" spans="2:2" ht="16.5" customHeight="1">
      <c r="B840" s="2"/>
    </row>
    <row r="841" spans="2:2" ht="16.5" customHeight="1">
      <c r="B841" s="2"/>
    </row>
    <row r="842" spans="2:2" ht="16.5" customHeight="1">
      <c r="B842" s="2"/>
    </row>
    <row r="843" spans="2:2" ht="16.5" customHeight="1">
      <c r="B843" s="2"/>
    </row>
    <row r="844" spans="2:2" ht="16.5" customHeight="1">
      <c r="B844" s="2"/>
    </row>
    <row r="845" spans="2:2" ht="16.5" customHeight="1">
      <c r="B845" s="2"/>
    </row>
    <row r="846" spans="2:2" ht="16.5" customHeight="1">
      <c r="B846" s="2"/>
    </row>
    <row r="847" spans="2:2" ht="16.5" customHeight="1">
      <c r="B847" s="2"/>
    </row>
    <row r="848" spans="2:2" ht="16.5" customHeight="1">
      <c r="B848" s="2"/>
    </row>
    <row r="849" spans="2:2" ht="16.5" customHeight="1">
      <c r="B849" s="2"/>
    </row>
    <row r="850" spans="2:2" ht="16.5" customHeight="1">
      <c r="B850" s="2"/>
    </row>
    <row r="851" spans="2:2" ht="16.5" customHeight="1">
      <c r="B851" s="2"/>
    </row>
    <row r="852" spans="2:2" ht="16.5" customHeight="1">
      <c r="B852" s="2"/>
    </row>
    <row r="853" spans="2:2" ht="16.5" customHeight="1">
      <c r="B853" s="2"/>
    </row>
    <row r="854" spans="2:2" ht="16.5" customHeight="1">
      <c r="B854" s="2"/>
    </row>
    <row r="855" spans="2:2" ht="16.5" customHeight="1">
      <c r="B855" s="2"/>
    </row>
    <row r="856" spans="2:2" ht="16.5" customHeight="1">
      <c r="B856" s="2"/>
    </row>
    <row r="857" spans="2:2" ht="16.5" customHeight="1">
      <c r="B857" s="2"/>
    </row>
    <row r="858" spans="2:2" ht="16.5" customHeight="1">
      <c r="B858" s="2"/>
    </row>
    <row r="859" spans="2:2" ht="16.5" customHeight="1">
      <c r="B859" s="2"/>
    </row>
    <row r="860" spans="2:2" ht="16.5" customHeight="1">
      <c r="B860" s="2"/>
    </row>
    <row r="861" spans="2:2" ht="16.5" customHeight="1">
      <c r="B861" s="2"/>
    </row>
    <row r="862" spans="2:2" ht="16.5" customHeight="1">
      <c r="B862" s="2"/>
    </row>
    <row r="863" spans="2:2" ht="16.5" customHeight="1">
      <c r="B863" s="2"/>
    </row>
    <row r="864" spans="2:2" ht="16.5" customHeight="1">
      <c r="B864" s="2"/>
    </row>
    <row r="865" spans="2:2" ht="16.5" customHeight="1">
      <c r="B865" s="2"/>
    </row>
    <row r="866" spans="2:2" ht="16.5" customHeight="1">
      <c r="B866" s="2"/>
    </row>
    <row r="867" spans="2:2" ht="16.5" customHeight="1">
      <c r="B867" s="2"/>
    </row>
    <row r="868" spans="2:2" ht="16.5" customHeight="1">
      <c r="B868" s="2"/>
    </row>
    <row r="869" spans="2:2" ht="16.5" customHeight="1">
      <c r="B869" s="2"/>
    </row>
    <row r="870" spans="2:2" ht="16.5" customHeight="1">
      <c r="B870" s="2"/>
    </row>
    <row r="871" spans="2:2" ht="16.5" customHeight="1">
      <c r="B871" s="2"/>
    </row>
    <row r="872" spans="2:2" ht="16.5" customHeight="1">
      <c r="B872" s="2"/>
    </row>
    <row r="873" spans="2:2" ht="16.5" customHeight="1">
      <c r="B873" s="2"/>
    </row>
    <row r="874" spans="2:2" ht="16.5" customHeight="1">
      <c r="B874" s="2"/>
    </row>
    <row r="875" spans="2:2" ht="16.5" customHeight="1">
      <c r="B875" s="2"/>
    </row>
    <row r="876" spans="2:2" ht="16.5" customHeight="1">
      <c r="B876" s="2"/>
    </row>
    <row r="877" spans="2:2" ht="16.5" customHeight="1">
      <c r="B877" s="2"/>
    </row>
    <row r="878" spans="2:2" ht="16.5" customHeight="1">
      <c r="B878" s="2"/>
    </row>
    <row r="879" spans="2:2" ht="16.5" customHeight="1">
      <c r="B879" s="2"/>
    </row>
    <row r="880" spans="2:2" ht="16.5" customHeight="1">
      <c r="B880" s="2"/>
    </row>
    <row r="881" spans="2:2" ht="16.5" customHeight="1">
      <c r="B881" s="2"/>
    </row>
    <row r="882" spans="2:2" ht="16.5" customHeight="1">
      <c r="B882" s="2"/>
    </row>
    <row r="883" spans="2:2" ht="16.5" customHeight="1">
      <c r="B883" s="2"/>
    </row>
    <row r="884" spans="2:2" ht="16.5" customHeight="1">
      <c r="B884" s="2"/>
    </row>
    <row r="885" spans="2:2" ht="16.5" customHeight="1">
      <c r="B885" s="2"/>
    </row>
    <row r="886" spans="2:2" ht="16.5" customHeight="1">
      <c r="B886" s="2"/>
    </row>
    <row r="887" spans="2:2" ht="16.5" customHeight="1">
      <c r="B887" s="2"/>
    </row>
    <row r="888" spans="2:2" ht="16.5" customHeight="1">
      <c r="B888" s="2"/>
    </row>
    <row r="889" spans="2:2" ht="16.5" customHeight="1">
      <c r="B889" s="2"/>
    </row>
    <row r="890" spans="2:2" ht="16.5" customHeight="1">
      <c r="B890" s="2"/>
    </row>
    <row r="891" spans="2:2" ht="16.5" customHeight="1">
      <c r="B891" s="2"/>
    </row>
    <row r="892" spans="2:2" ht="16.5" customHeight="1">
      <c r="B892" s="2"/>
    </row>
    <row r="893" spans="2:2" ht="16.5" customHeight="1">
      <c r="B893" s="2"/>
    </row>
    <row r="894" spans="2:2" ht="16.5" customHeight="1">
      <c r="B894" s="2"/>
    </row>
    <row r="895" spans="2:2" ht="16.5" customHeight="1">
      <c r="B895" s="2"/>
    </row>
    <row r="896" spans="2:2" ht="16.5" customHeight="1">
      <c r="B896" s="2"/>
    </row>
    <row r="897" spans="2:2" ht="16.5" customHeight="1">
      <c r="B897" s="2"/>
    </row>
    <row r="898" spans="2:2" ht="16.5" customHeight="1">
      <c r="B898" s="2"/>
    </row>
    <row r="899" spans="2:2" ht="16.5" customHeight="1">
      <c r="B899" s="2"/>
    </row>
    <row r="900" spans="2:2" ht="16.5" customHeight="1">
      <c r="B900" s="2"/>
    </row>
    <row r="901" spans="2:2" ht="16.5" customHeight="1">
      <c r="B901" s="2"/>
    </row>
    <row r="902" spans="2:2" ht="16.5" customHeight="1">
      <c r="B902" s="2"/>
    </row>
    <row r="903" spans="2:2" ht="16.5" customHeight="1">
      <c r="B903" s="2"/>
    </row>
    <row r="904" spans="2:2" ht="16.5" customHeight="1">
      <c r="B904" s="2"/>
    </row>
    <row r="905" spans="2:2" ht="16.5" customHeight="1">
      <c r="B905" s="2"/>
    </row>
    <row r="906" spans="2:2" ht="16.5" customHeight="1">
      <c r="B906" s="2"/>
    </row>
    <row r="907" spans="2:2" ht="16.5" customHeight="1">
      <c r="B907" s="2"/>
    </row>
    <row r="908" spans="2:2" ht="16.5" customHeight="1">
      <c r="B908" s="2"/>
    </row>
    <row r="909" spans="2:2" ht="16.5" customHeight="1">
      <c r="B909" s="2"/>
    </row>
    <row r="910" spans="2:2" ht="16.5" customHeight="1">
      <c r="B910" s="2"/>
    </row>
    <row r="911" spans="2:2" ht="16.5" customHeight="1">
      <c r="B911" s="2"/>
    </row>
    <row r="912" spans="2:2" ht="16.5" customHeight="1">
      <c r="B912" s="2"/>
    </row>
    <row r="913" spans="2:2" ht="16.5" customHeight="1">
      <c r="B913" s="2"/>
    </row>
    <row r="914" spans="2:2" ht="16.5" customHeight="1">
      <c r="B914" s="2"/>
    </row>
    <row r="915" spans="2:2" ht="16.5" customHeight="1">
      <c r="B915" s="2"/>
    </row>
    <row r="916" spans="2:2" ht="16.5" customHeight="1">
      <c r="B916" s="2"/>
    </row>
    <row r="917" spans="2:2" ht="16.5" customHeight="1">
      <c r="B917" s="2"/>
    </row>
    <row r="918" spans="2:2" ht="16.5" customHeight="1">
      <c r="B918" s="2"/>
    </row>
    <row r="919" spans="2:2" ht="16.5" customHeight="1">
      <c r="B919" s="2"/>
    </row>
    <row r="920" spans="2:2" ht="16.5" customHeight="1">
      <c r="B920" s="2"/>
    </row>
    <row r="921" spans="2:2" ht="16.5" customHeight="1">
      <c r="B921" s="2"/>
    </row>
    <row r="922" spans="2:2" ht="16.5" customHeight="1">
      <c r="B922" s="2"/>
    </row>
    <row r="923" spans="2:2" ht="16.5" customHeight="1">
      <c r="B923" s="2"/>
    </row>
    <row r="924" spans="2:2" ht="16.5" customHeight="1">
      <c r="B924" s="2"/>
    </row>
    <row r="925" spans="2:2" ht="16.5" customHeight="1">
      <c r="B925" s="2"/>
    </row>
    <row r="926" spans="2:2" ht="16.5" customHeight="1">
      <c r="B926" s="2"/>
    </row>
    <row r="927" spans="2:2" ht="16.5" customHeight="1">
      <c r="B927" s="2"/>
    </row>
    <row r="928" spans="2:2" ht="16.5" customHeight="1">
      <c r="B928" s="2"/>
    </row>
    <row r="929" spans="2:2" ht="16.5" customHeight="1">
      <c r="B929" s="2"/>
    </row>
    <row r="930" spans="2:2" ht="16.5" customHeight="1">
      <c r="B930" s="2"/>
    </row>
    <row r="931" spans="2:2" ht="16.5" customHeight="1">
      <c r="B931" s="2"/>
    </row>
    <row r="932" spans="2:2" ht="16.5" customHeight="1">
      <c r="B932" s="2"/>
    </row>
    <row r="933" spans="2:2" ht="16.5" customHeight="1">
      <c r="B933" s="2"/>
    </row>
    <row r="934" spans="2:2" ht="16.5" customHeight="1">
      <c r="B934" s="2"/>
    </row>
    <row r="935" spans="2:2" ht="16.5" customHeight="1">
      <c r="B935" s="2"/>
    </row>
    <row r="936" spans="2:2" ht="16.5" customHeight="1">
      <c r="B936" s="2"/>
    </row>
    <row r="937" spans="2:2" ht="16.5" customHeight="1">
      <c r="B937" s="2"/>
    </row>
    <row r="938" spans="2:2" ht="16.5" customHeight="1">
      <c r="B938" s="2"/>
    </row>
    <row r="939" spans="2:2" ht="16.5" customHeight="1">
      <c r="B939" s="2"/>
    </row>
    <row r="940" spans="2:2" ht="16.5" customHeight="1">
      <c r="B940" s="2"/>
    </row>
    <row r="941" spans="2:2" ht="16.5" customHeight="1">
      <c r="B941" s="2"/>
    </row>
    <row r="942" spans="2:2" ht="16.5" customHeight="1">
      <c r="B942" s="2"/>
    </row>
    <row r="943" spans="2:2" ht="16.5" customHeight="1">
      <c r="B943" s="2"/>
    </row>
    <row r="944" spans="2:2" ht="16.5" customHeight="1">
      <c r="B944" s="2"/>
    </row>
    <row r="945" spans="2:2" ht="16.5" customHeight="1">
      <c r="B945" s="2"/>
    </row>
    <row r="946" spans="2:2" ht="16.5" customHeight="1">
      <c r="B946" s="2"/>
    </row>
    <row r="947" spans="2:2" ht="16.5" customHeight="1">
      <c r="B947" s="2"/>
    </row>
    <row r="948" spans="2:2" ht="16.5" customHeight="1">
      <c r="B948" s="2"/>
    </row>
    <row r="949" spans="2:2" ht="16.5" customHeight="1">
      <c r="B949" s="2"/>
    </row>
    <row r="950" spans="2:2" ht="16.5" customHeight="1">
      <c r="B950" s="2"/>
    </row>
    <row r="951" spans="2:2" ht="16.5" customHeight="1">
      <c r="B951" s="2"/>
    </row>
    <row r="952" spans="2:2" ht="16.5" customHeight="1">
      <c r="B952" s="2"/>
    </row>
    <row r="953" spans="2:2" ht="16.5" customHeight="1">
      <c r="B953" s="2"/>
    </row>
    <row r="954" spans="2:2" ht="16.5" customHeight="1">
      <c r="B954" s="2"/>
    </row>
    <row r="955" spans="2:2" ht="16.5" customHeight="1">
      <c r="B955" s="2"/>
    </row>
    <row r="956" spans="2:2" ht="16.5" customHeight="1">
      <c r="B956" s="2"/>
    </row>
    <row r="957" spans="2:2" ht="16.5" customHeight="1">
      <c r="B957" s="2"/>
    </row>
    <row r="958" spans="2:2" ht="16.5" customHeight="1">
      <c r="B958" s="2"/>
    </row>
    <row r="959" spans="2:2" ht="16.5" customHeight="1">
      <c r="B959" s="2"/>
    </row>
    <row r="960" spans="2:2" ht="16.5" customHeight="1">
      <c r="B960" s="2"/>
    </row>
    <row r="961" spans="2:2" ht="16.5" customHeight="1">
      <c r="B961" s="2"/>
    </row>
    <row r="962" spans="2:2" ht="16.5" customHeight="1">
      <c r="B962" s="2"/>
    </row>
    <row r="963" spans="2:2" ht="16.5" customHeight="1">
      <c r="B963" s="2"/>
    </row>
    <row r="964" spans="2:2" ht="16.5" customHeight="1">
      <c r="B964" s="2"/>
    </row>
    <row r="965" spans="2:2" ht="16.5" customHeight="1">
      <c r="B965" s="2"/>
    </row>
    <row r="966" spans="2:2" ht="16.5" customHeight="1">
      <c r="B966" s="2"/>
    </row>
    <row r="967" spans="2:2" ht="16.5" customHeight="1">
      <c r="B967" s="2"/>
    </row>
    <row r="968" spans="2:2" ht="16.5" customHeight="1">
      <c r="B968" s="2"/>
    </row>
    <row r="969" spans="2:2" ht="16.5" customHeight="1">
      <c r="B969" s="2"/>
    </row>
    <row r="970" spans="2:2" ht="16.5" customHeight="1">
      <c r="B970" s="2"/>
    </row>
    <row r="971" spans="2:2" ht="16.5" customHeight="1">
      <c r="B971" s="2"/>
    </row>
    <row r="972" spans="2:2" ht="16.5" customHeight="1">
      <c r="B972" s="2"/>
    </row>
    <row r="973" spans="2:2" ht="16.5" customHeight="1">
      <c r="B973" s="2"/>
    </row>
    <row r="974" spans="2:2" ht="16.5" customHeight="1">
      <c r="B974" s="2"/>
    </row>
    <row r="975" spans="2:2" ht="16.5" customHeight="1">
      <c r="B975" s="2"/>
    </row>
    <row r="976" spans="2:2" ht="16.5" customHeight="1">
      <c r="B976" s="2"/>
    </row>
    <row r="977" spans="2:2" ht="16.5" customHeight="1">
      <c r="B977" s="2"/>
    </row>
    <row r="978" spans="2:2" ht="16.5" customHeight="1">
      <c r="B978" s="2"/>
    </row>
    <row r="979" spans="2:2" ht="16.5" customHeight="1">
      <c r="B979" s="2"/>
    </row>
    <row r="980" spans="2:2" ht="16.5" customHeight="1">
      <c r="B980" s="2"/>
    </row>
    <row r="981" spans="2:2" ht="16.5" customHeight="1">
      <c r="B981" s="2"/>
    </row>
    <row r="982" spans="2:2" ht="16.5" customHeight="1">
      <c r="B982" s="2"/>
    </row>
    <row r="983" spans="2:2" ht="16.5" customHeight="1">
      <c r="B983" s="2"/>
    </row>
    <row r="984" spans="2:2" ht="16.5" customHeight="1">
      <c r="B984" s="2"/>
    </row>
    <row r="985" spans="2:2" ht="16.5" customHeight="1">
      <c r="B985" s="2"/>
    </row>
    <row r="986" spans="2:2" ht="16.5" customHeight="1">
      <c r="B986" s="2"/>
    </row>
    <row r="987" spans="2:2" ht="16.5" customHeight="1">
      <c r="B987" s="2"/>
    </row>
    <row r="988" spans="2:2" ht="16.5" customHeight="1">
      <c r="B988" s="2"/>
    </row>
    <row r="989" spans="2:2" ht="16.5" customHeight="1">
      <c r="B989" s="2"/>
    </row>
    <row r="990" spans="2:2" ht="16.5" customHeight="1">
      <c r="B990" s="2"/>
    </row>
    <row r="991" spans="2:2" ht="16.5" customHeight="1">
      <c r="B991" s="2"/>
    </row>
    <row r="992" spans="2:2" ht="16.5" customHeight="1">
      <c r="B992" s="2"/>
    </row>
    <row r="993" spans="2:2" ht="16.5" customHeight="1">
      <c r="B993" s="2"/>
    </row>
    <row r="994" spans="2:2" ht="16.5" customHeight="1">
      <c r="B994" s="2"/>
    </row>
    <row r="995" spans="2:2" ht="16.5" customHeight="1">
      <c r="B995" s="2"/>
    </row>
    <row r="996" spans="2:2" ht="16.5" customHeight="1">
      <c r="B996" s="2"/>
    </row>
    <row r="997" spans="2:2" ht="16.5" customHeight="1">
      <c r="B997" s="2"/>
    </row>
    <row r="998" spans="2:2" ht="16.5" customHeight="1">
      <c r="B998" s="2"/>
    </row>
    <row r="999" spans="2:2" ht="16.5" customHeight="1">
      <c r="B999" s="2"/>
    </row>
    <row r="1000" spans="2:2" ht="16.5" customHeight="1">
      <c r="B1000" s="2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A4" workbookViewId="0">
      <selection activeCell="I20" sqref="I20"/>
    </sheetView>
  </sheetViews>
  <sheetFormatPr defaultColWidth="13.5" defaultRowHeight="15" customHeight="1"/>
  <cols>
    <col min="1" max="2" width="6.75" customWidth="1"/>
    <col min="3" max="3" width="8.5" customWidth="1"/>
    <col min="4" max="4" width="12.5" customWidth="1"/>
    <col min="5" max="14" width="6.75" customWidth="1"/>
    <col min="15" max="15" width="74" customWidth="1"/>
    <col min="16" max="25" width="6.75" customWidth="1"/>
  </cols>
  <sheetData>
    <row r="1" spans="1:15" ht="16.5" customHeight="1">
      <c r="A1" s="2" t="str">
        <f>全班!A1</f>
        <v>座號</v>
      </c>
      <c r="B1" s="2" t="str">
        <f>全班!B1</f>
        <v>系 年 班</v>
      </c>
      <c r="C1" s="2" t="str">
        <f>全班!C1</f>
        <v>學號</v>
      </c>
      <c r="D1" s="2" t="str">
        <f>全班!D1</f>
        <v>成績</v>
      </c>
      <c r="E1" s="2" t="str">
        <f>全班!E1</f>
        <v>是否交(O/X)</v>
      </c>
      <c r="F1" s="2" t="str">
        <f>全班!F1</f>
        <v>1.(10%)</v>
      </c>
      <c r="G1" s="2" t="str">
        <f>全班!G1</f>
        <v>2.1(10%)</v>
      </c>
      <c r="H1" s="2" t="str">
        <f>全班!H1</f>
        <v>2.2(10%)</v>
      </c>
      <c r="I1" s="2" t="str">
        <f>全班!I1</f>
        <v>2.3(10%)</v>
      </c>
      <c r="J1" s="2" t="str">
        <f>全班!J1</f>
        <v>2.4(10%)</v>
      </c>
      <c r="K1" s="2" t="str">
        <f>全班!K1</f>
        <v>3.(20%)</v>
      </c>
      <c r="L1" s="2" t="str">
        <f>全班!L1</f>
        <v>4.1(10%)</v>
      </c>
      <c r="M1" s="2" t="str">
        <f>全班!M1</f>
        <v>4.2(10%)</v>
      </c>
      <c r="N1" s="2" t="str">
        <f>全班!N1</f>
        <v>4.3(10%)</v>
      </c>
      <c r="O1" s="2" t="str">
        <f>全班!O1</f>
        <v>原因</v>
      </c>
    </row>
    <row r="2" spans="1:15" ht="16.5" customHeight="1">
      <c r="A2" s="2" t="str">
        <f>全班!A2</f>
        <v xml:space="preserve">教師:F7028 </v>
      </c>
      <c r="B2" s="2" t="str">
        <f>全班!B2</f>
        <v xml:space="preserve">                                                 </v>
      </c>
      <c r="C2" s="2" t="str">
        <f>全班!C2</f>
        <v>上課時間: 五[2-4];開課號:F7155  P7058  Q5030</v>
      </c>
      <c r="F2" s="2" t="str">
        <f>全班!F2</f>
        <v>介面</v>
      </c>
      <c r="G2" s="2" t="str">
        <f>全班!G2</f>
        <v>Corner detection</v>
      </c>
      <c r="H2" s="2" t="str">
        <f>全班!H2</f>
        <v>內部參數</v>
      </c>
      <c r="I2" s="2" t="str">
        <f>全班!I2</f>
        <v>外部參數</v>
      </c>
      <c r="J2" s="2" t="str">
        <f>全班!J2</f>
        <v>失真參數</v>
      </c>
      <c r="K2" s="2" t="str">
        <f>全班!K2</f>
        <v>AR</v>
      </c>
      <c r="L2" s="2" t="str">
        <f>全班!L2</f>
        <v>Median</v>
      </c>
      <c r="M2" s="2" t="str">
        <f>全班!M2</f>
        <v>Canny</v>
      </c>
      <c r="N2" s="2" t="str">
        <f>全班!N2</f>
        <v>Circle Hough</v>
      </c>
      <c r="O2" s="2"/>
    </row>
    <row r="3" spans="1:15" ht="16.5" customHeight="1">
      <c r="A3" s="2">
        <f>全班!A57</f>
        <v>56</v>
      </c>
      <c r="B3" s="2" t="str">
        <f>全班!B57</f>
        <v xml:space="preserve">機械所           1 碩                            </v>
      </c>
      <c r="C3" s="2" t="str">
        <f>全班!C57</f>
        <v>N16054530</v>
      </c>
      <c r="D3" s="2">
        <f>全班!D57</f>
        <v>100</v>
      </c>
      <c r="E3" s="2" t="str">
        <f>全班!E57</f>
        <v>O</v>
      </c>
      <c r="F3" s="2">
        <f>全班!F57</f>
        <v>10</v>
      </c>
      <c r="G3" s="2">
        <f>全班!G57</f>
        <v>10</v>
      </c>
      <c r="H3" s="2">
        <f>全班!H57</f>
        <v>10</v>
      </c>
      <c r="I3" s="2">
        <f>全班!I57</f>
        <v>10</v>
      </c>
      <c r="J3" s="2">
        <f>全班!J57</f>
        <v>10</v>
      </c>
      <c r="K3" s="2">
        <f>全班!K57</f>
        <v>20</v>
      </c>
      <c r="L3" s="2">
        <f>全班!L57</f>
        <v>10</v>
      </c>
      <c r="M3" s="2">
        <f>全班!M57</f>
        <v>10</v>
      </c>
      <c r="N3" s="2">
        <f>全班!N57</f>
        <v>10</v>
      </c>
      <c r="O3" s="2">
        <f>全班!O57</f>
        <v>0</v>
      </c>
    </row>
    <row r="4" spans="1:15" ht="16.5" customHeight="1">
      <c r="A4" s="2">
        <f>全班!A58</f>
        <v>57</v>
      </c>
      <c r="B4" s="2" t="str">
        <f>全班!B58</f>
        <v xml:space="preserve">機械所           1 碩                            </v>
      </c>
      <c r="C4" s="2" t="str">
        <f>全班!C58</f>
        <v>N16054564</v>
      </c>
      <c r="D4" s="2">
        <f>全班!D58</f>
        <v>100</v>
      </c>
      <c r="E4" s="2" t="str">
        <f>全班!E58</f>
        <v>O</v>
      </c>
      <c r="F4" s="2">
        <f>全班!F58</f>
        <v>10</v>
      </c>
      <c r="G4" s="2">
        <f>全班!G58</f>
        <v>10</v>
      </c>
      <c r="H4" s="2">
        <f>全班!H58</f>
        <v>10</v>
      </c>
      <c r="I4" s="2">
        <f>全班!I58</f>
        <v>10</v>
      </c>
      <c r="J4" s="2">
        <f>全班!J58</f>
        <v>10</v>
      </c>
      <c r="K4" s="2">
        <f>全班!K58</f>
        <v>20</v>
      </c>
      <c r="L4" s="2">
        <f>全班!L58</f>
        <v>10</v>
      </c>
      <c r="M4" s="2">
        <f>全班!M58</f>
        <v>10</v>
      </c>
      <c r="N4" s="2">
        <f>全班!N58</f>
        <v>10</v>
      </c>
      <c r="O4" s="2">
        <f>全班!O58</f>
        <v>0</v>
      </c>
    </row>
    <row r="5" spans="1:15" ht="16.5" customHeight="1">
      <c r="A5" s="2">
        <f>全班!A59</f>
        <v>58</v>
      </c>
      <c r="B5" s="2" t="str">
        <f>全班!B59</f>
        <v xml:space="preserve">機械所           1 碩                            </v>
      </c>
      <c r="C5" s="2" t="str">
        <f>全班!C59</f>
        <v>N16054572</v>
      </c>
      <c r="D5" s="2">
        <f>全班!D59</f>
        <v>95</v>
      </c>
      <c r="E5" s="2" t="str">
        <f>全班!E59</f>
        <v>O</v>
      </c>
      <c r="F5" s="2">
        <f>全班!F59</f>
        <v>10</v>
      </c>
      <c r="G5" s="2">
        <f>全班!G59</f>
        <v>10</v>
      </c>
      <c r="H5" s="2">
        <f>全班!H59</f>
        <v>10</v>
      </c>
      <c r="I5" s="2">
        <f>全班!I59</f>
        <v>10</v>
      </c>
      <c r="J5" s="2">
        <f>全班!J59</f>
        <v>10</v>
      </c>
      <c r="K5" s="2">
        <f>全班!K59</f>
        <v>20</v>
      </c>
      <c r="L5" s="2">
        <f>全班!L59</f>
        <v>10</v>
      </c>
      <c r="M5" s="2">
        <f>全班!M59</f>
        <v>10</v>
      </c>
      <c r="N5" s="2">
        <f>全班!N59</f>
        <v>5</v>
      </c>
      <c r="O5" s="2" t="str">
        <f>全班!O59</f>
        <v>瞳孔找的不準確</v>
      </c>
    </row>
    <row r="6" spans="1:15" ht="16.5" customHeight="1">
      <c r="A6" s="2">
        <f>全班!A60</f>
        <v>59</v>
      </c>
      <c r="B6" s="2" t="str">
        <f>全班!B60</f>
        <v xml:space="preserve">機械所           1 碩                            </v>
      </c>
      <c r="C6" s="2" t="str">
        <f>全班!C60</f>
        <v>N16054831</v>
      </c>
      <c r="D6" s="2">
        <f>全班!D60</f>
        <v>100</v>
      </c>
      <c r="E6" s="2" t="str">
        <f>全班!E60</f>
        <v>O</v>
      </c>
      <c r="F6" s="2">
        <f>全班!F60</f>
        <v>10</v>
      </c>
      <c r="G6" s="2">
        <f>全班!G60</f>
        <v>10</v>
      </c>
      <c r="H6" s="2">
        <f>全班!H60</f>
        <v>10</v>
      </c>
      <c r="I6" s="2">
        <f>全班!I60</f>
        <v>10</v>
      </c>
      <c r="J6" s="2">
        <f>全班!J60</f>
        <v>10</v>
      </c>
      <c r="K6" s="2">
        <f>全班!K60</f>
        <v>20</v>
      </c>
      <c r="L6" s="2">
        <f>全班!L60</f>
        <v>10</v>
      </c>
      <c r="M6" s="2">
        <f>全班!M60</f>
        <v>10</v>
      </c>
      <c r="N6" s="2">
        <f>全班!N60</f>
        <v>10</v>
      </c>
      <c r="O6" s="2">
        <f>全班!O60</f>
        <v>0</v>
      </c>
    </row>
    <row r="7" spans="1:15" ht="16.5" customHeight="1">
      <c r="A7" s="2">
        <f>全班!A61</f>
        <v>60</v>
      </c>
      <c r="B7" s="2" t="str">
        <f>全班!B61</f>
        <v xml:space="preserve">機械所           1 碩                            </v>
      </c>
      <c r="C7" s="2" t="str">
        <f>全班!C61</f>
        <v>N16054954</v>
      </c>
      <c r="D7" s="2">
        <f>全班!D61</f>
        <v>100</v>
      </c>
      <c r="E7" s="2" t="str">
        <f>全班!E61</f>
        <v>O</v>
      </c>
      <c r="F7" s="2">
        <f>全班!F61</f>
        <v>10</v>
      </c>
      <c r="G7" s="2">
        <f>全班!G61</f>
        <v>10</v>
      </c>
      <c r="H7" s="2">
        <f>全班!H61</f>
        <v>10</v>
      </c>
      <c r="I7" s="2">
        <f>全班!I61</f>
        <v>10</v>
      </c>
      <c r="J7" s="2">
        <f>全班!J61</f>
        <v>10</v>
      </c>
      <c r="K7" s="2">
        <f>全班!K61</f>
        <v>20</v>
      </c>
      <c r="L7" s="2">
        <f>全班!L61</f>
        <v>10</v>
      </c>
      <c r="M7" s="2">
        <f>全班!M61</f>
        <v>10</v>
      </c>
      <c r="N7" s="2">
        <f>全班!N61</f>
        <v>10</v>
      </c>
      <c r="O7" s="2">
        <f>全班!O61</f>
        <v>0</v>
      </c>
    </row>
    <row r="8" spans="1:15" ht="16.5" customHeight="1">
      <c r="A8" s="2">
        <f>全班!A62</f>
        <v>61</v>
      </c>
      <c r="B8" s="2" t="str">
        <f>全班!B62</f>
        <v xml:space="preserve">機械所           2 碩                            </v>
      </c>
      <c r="C8" s="2" t="str">
        <f>全班!C62</f>
        <v>N16045028</v>
      </c>
      <c r="D8" s="2">
        <f>全班!D62</f>
        <v>70</v>
      </c>
      <c r="E8" s="2" t="str">
        <f>全班!E62</f>
        <v>O</v>
      </c>
      <c r="F8" s="2">
        <f>全班!F62</f>
        <v>10</v>
      </c>
      <c r="G8" s="2">
        <f>全班!G62</f>
        <v>10</v>
      </c>
      <c r="H8" s="2">
        <f>全班!H62</f>
        <v>10</v>
      </c>
      <c r="I8" s="2">
        <f>全班!I62</f>
        <v>0</v>
      </c>
      <c r="J8" s="2">
        <f>全班!J62</f>
        <v>10</v>
      </c>
      <c r="K8" s="2">
        <f>全班!K62</f>
        <v>0</v>
      </c>
      <c r="L8" s="2">
        <f>全班!L62</f>
        <v>10</v>
      </c>
      <c r="M8" s="2">
        <f>全班!M62</f>
        <v>10</v>
      </c>
      <c r="N8" s="2">
        <f>全班!N62</f>
        <v>10</v>
      </c>
      <c r="O8" s="2" t="str">
        <f>全班!O62</f>
        <v>2.3 結果錯誤
3 未實作</v>
      </c>
    </row>
    <row r="9" spans="1:15" ht="16.5" customHeight="1">
      <c r="A9" s="2">
        <f>全班!A63</f>
        <v>62</v>
      </c>
      <c r="B9" s="2" t="str">
        <f>全班!B63</f>
        <v xml:space="preserve">電機所           1 碩                            </v>
      </c>
      <c r="C9" s="2" t="str">
        <f>全班!C63</f>
        <v>N26051720</v>
      </c>
      <c r="D9" s="2">
        <f>全班!D63</f>
        <v>80</v>
      </c>
      <c r="E9" s="2" t="str">
        <f>全班!E63</f>
        <v>O</v>
      </c>
      <c r="F9" s="2">
        <f>全班!F63</f>
        <v>10</v>
      </c>
      <c r="G9" s="2">
        <f>全班!G63</f>
        <v>10</v>
      </c>
      <c r="H9" s="2">
        <f>全班!H63</f>
        <v>10</v>
      </c>
      <c r="I9" s="2">
        <f>全班!I63</f>
        <v>10</v>
      </c>
      <c r="J9" s="2">
        <f>全班!J63</f>
        <v>10</v>
      </c>
      <c r="K9" s="2">
        <f>全班!K63</f>
        <v>0</v>
      </c>
      <c r="L9" s="2">
        <f>全班!L63</f>
        <v>10</v>
      </c>
      <c r="M9" s="2">
        <f>全班!M63</f>
        <v>10</v>
      </c>
      <c r="N9" s="2">
        <f>全班!N63</f>
        <v>10</v>
      </c>
      <c r="O9" s="2" t="str">
        <f>全班!O63</f>
        <v>AR結果錯誤</v>
      </c>
    </row>
    <row r="10" spans="1:15" ht="16.5" customHeight="1">
      <c r="A10" s="2">
        <f>全班!A64</f>
        <v>63</v>
      </c>
      <c r="B10" s="2" t="str">
        <f>全班!B64</f>
        <v xml:space="preserve">電機所           1 博                            </v>
      </c>
      <c r="C10" s="2" t="str">
        <f>全班!C64</f>
        <v>N28051035</v>
      </c>
      <c r="D10" s="2">
        <f>全班!D64</f>
        <v>0</v>
      </c>
      <c r="E10" s="2" t="str">
        <f>全班!E64</f>
        <v>X</v>
      </c>
      <c r="F10" s="2">
        <f>全班!F64</f>
        <v>0</v>
      </c>
      <c r="G10" s="2">
        <f>全班!G64</f>
        <v>0</v>
      </c>
      <c r="H10" s="2">
        <f>全班!H64</f>
        <v>0</v>
      </c>
      <c r="I10" s="2">
        <f>全班!I64</f>
        <v>0</v>
      </c>
      <c r="J10" s="2">
        <f>全班!J64</f>
        <v>0</v>
      </c>
      <c r="K10" s="2">
        <f>全班!K64</f>
        <v>0</v>
      </c>
      <c r="L10" s="2">
        <f>全班!L64</f>
        <v>0</v>
      </c>
      <c r="M10" s="2">
        <f>全班!M64</f>
        <v>0</v>
      </c>
      <c r="N10" s="2">
        <f>全班!N64</f>
        <v>0</v>
      </c>
      <c r="O10" s="2">
        <f>全班!O64</f>
        <v>0</v>
      </c>
    </row>
    <row r="11" spans="1:15" ht="16.5" customHeight="1">
      <c r="A11" s="2">
        <f>全班!A65</f>
        <v>64</v>
      </c>
      <c r="B11" s="2" t="str">
        <f>全班!B65</f>
        <v xml:space="preserve">工科所           1 碩                            </v>
      </c>
      <c r="C11" s="2" t="str">
        <f>全班!C65</f>
        <v>N96051059</v>
      </c>
      <c r="D11" s="2">
        <f>全班!D65</f>
        <v>100</v>
      </c>
      <c r="E11" s="2" t="str">
        <f>全班!E65</f>
        <v>O</v>
      </c>
      <c r="F11" s="2">
        <f>全班!F65</f>
        <v>10</v>
      </c>
      <c r="G11" s="2">
        <f>全班!G65</f>
        <v>10</v>
      </c>
      <c r="H11" s="2">
        <f>全班!H65</f>
        <v>10</v>
      </c>
      <c r="I11" s="2">
        <f>全班!I65</f>
        <v>10</v>
      </c>
      <c r="J11" s="2">
        <f>全班!J65</f>
        <v>10</v>
      </c>
      <c r="K11" s="2">
        <f>全班!K65</f>
        <v>20</v>
      </c>
      <c r="L11" s="2">
        <f>全班!L65</f>
        <v>10</v>
      </c>
      <c r="M11" s="2">
        <f>全班!M65</f>
        <v>10</v>
      </c>
      <c r="N11" s="2">
        <f>全班!N65</f>
        <v>10</v>
      </c>
      <c r="O11" s="2">
        <f>全班!O65</f>
        <v>0</v>
      </c>
    </row>
    <row r="12" spans="1:15" ht="16.5" customHeight="1">
      <c r="A12" s="2">
        <f>全班!A66</f>
        <v>65</v>
      </c>
      <c r="B12" s="2" t="str">
        <f>全班!B66</f>
        <v xml:space="preserve">工科所           1 碩                            </v>
      </c>
      <c r="C12" s="2" t="str">
        <f>全班!C66</f>
        <v>N96051075</v>
      </c>
      <c r="D12" s="2">
        <f>全班!D66</f>
        <v>80</v>
      </c>
      <c r="E12" s="2" t="str">
        <f>全班!E66</f>
        <v>O</v>
      </c>
      <c r="F12" s="2">
        <f>全班!F66</f>
        <v>10</v>
      </c>
      <c r="G12" s="2">
        <f>全班!G66</f>
        <v>10</v>
      </c>
      <c r="H12" s="2">
        <f>全班!H66</f>
        <v>10</v>
      </c>
      <c r="I12" s="2">
        <f>全班!I66</f>
        <v>10</v>
      </c>
      <c r="J12" s="2">
        <f>全班!J66</f>
        <v>10</v>
      </c>
      <c r="K12" s="2">
        <f>全班!K66</f>
        <v>0</v>
      </c>
      <c r="L12" s="2">
        <f>全班!L66</f>
        <v>10</v>
      </c>
      <c r="M12" s="2">
        <f>全班!M66</f>
        <v>10</v>
      </c>
      <c r="N12" s="2">
        <f>全班!N66</f>
        <v>10</v>
      </c>
      <c r="O12" s="2" t="str">
        <f>全班!O66</f>
        <v>3. 未實作 (補Demo 1/21)</v>
      </c>
    </row>
    <row r="13" spans="1:15" ht="16.5" customHeight="1">
      <c r="A13" s="2">
        <f>全班!A67</f>
        <v>66</v>
      </c>
      <c r="B13" s="2" t="str">
        <f>全班!B67</f>
        <v xml:space="preserve">工科所           1 碩                            </v>
      </c>
      <c r="C13" s="2" t="str">
        <f>全班!C67</f>
        <v>N96051156</v>
      </c>
      <c r="D13" s="2">
        <f>全班!D67</f>
        <v>76</v>
      </c>
      <c r="E13" s="2" t="str">
        <f>全班!E67</f>
        <v>O</v>
      </c>
      <c r="F13" s="2">
        <f>全班!F67</f>
        <v>10</v>
      </c>
      <c r="G13" s="2">
        <f>全班!G67</f>
        <v>10</v>
      </c>
      <c r="H13" s="2">
        <f>全班!H67</f>
        <v>10</v>
      </c>
      <c r="I13" s="2">
        <f>全班!I67</f>
        <v>10</v>
      </c>
      <c r="J13" s="2">
        <f>全班!J67</f>
        <v>10</v>
      </c>
      <c r="K13" s="2">
        <f>全班!K67</f>
        <v>0</v>
      </c>
      <c r="L13" s="2">
        <f>全班!L67</f>
        <v>10</v>
      </c>
      <c r="M13" s="2">
        <f>全班!M67</f>
        <v>10</v>
      </c>
      <c r="N13" s="2">
        <f>全班!N67</f>
        <v>6</v>
      </c>
      <c r="O13" s="2" t="str">
        <f>全班!O67</f>
        <v>AR沒有實作。瞳孔結果錯誤(-4)。(補Demo 1/21)</v>
      </c>
    </row>
    <row r="14" spans="1:15" ht="16.5" customHeight="1">
      <c r="A14" s="2">
        <f>全班!A68</f>
        <v>67</v>
      </c>
      <c r="B14" s="2" t="str">
        <f>全班!B68</f>
        <v xml:space="preserve">工科所           1 碩                            </v>
      </c>
      <c r="C14" s="2" t="str">
        <f>全班!C68</f>
        <v>N96051164</v>
      </c>
      <c r="D14" s="2">
        <f>全班!D68</f>
        <v>80</v>
      </c>
      <c r="E14" s="2" t="str">
        <f>全班!E68</f>
        <v>O</v>
      </c>
      <c r="F14" s="2">
        <f>全班!F68</f>
        <v>10</v>
      </c>
      <c r="G14" s="2">
        <f>全班!G68</f>
        <v>10</v>
      </c>
      <c r="H14" s="2">
        <f>全班!H68</f>
        <v>10</v>
      </c>
      <c r="I14" s="2">
        <f>全班!I68</f>
        <v>10</v>
      </c>
      <c r="J14" s="2">
        <f>全班!J68</f>
        <v>10</v>
      </c>
      <c r="K14" s="2">
        <f>全班!K68</f>
        <v>0</v>
      </c>
      <c r="L14" s="2">
        <f>全班!L68</f>
        <v>10</v>
      </c>
      <c r="M14" s="2">
        <f>全班!M68</f>
        <v>10</v>
      </c>
      <c r="N14" s="2">
        <f>全班!N68</f>
        <v>10</v>
      </c>
      <c r="O14" s="2" t="str">
        <f>全班!O68</f>
        <v>AR無結果</v>
      </c>
    </row>
    <row r="15" spans="1:15" ht="16.5" customHeight="1">
      <c r="A15" s="2">
        <f>全班!A69</f>
        <v>68</v>
      </c>
      <c r="B15" s="2" t="str">
        <f>全班!B69</f>
        <v xml:space="preserve">工科所           1 碩                            </v>
      </c>
      <c r="C15" s="2" t="str">
        <f>全班!C69</f>
        <v>N96051368</v>
      </c>
      <c r="D15" s="2">
        <f>全班!D69</f>
        <v>90</v>
      </c>
      <c r="E15" s="2" t="str">
        <f>全班!E69</f>
        <v>O</v>
      </c>
      <c r="F15" s="2">
        <f>全班!F69</f>
        <v>10</v>
      </c>
      <c r="G15" s="2">
        <f>全班!G69</f>
        <v>10</v>
      </c>
      <c r="H15" s="2">
        <f>全班!H69</f>
        <v>10</v>
      </c>
      <c r="I15" s="2">
        <f>全班!I69</f>
        <v>10</v>
      </c>
      <c r="J15" s="2">
        <f>全班!J69</f>
        <v>10</v>
      </c>
      <c r="K15" s="2">
        <f>全班!K69</f>
        <v>10</v>
      </c>
      <c r="L15" s="2">
        <f>全班!L69</f>
        <v>10</v>
      </c>
      <c r="M15" s="2">
        <f>全班!M69</f>
        <v>10</v>
      </c>
      <c r="N15" s="2">
        <f>全班!N69</f>
        <v>10</v>
      </c>
      <c r="O15" s="2" t="str">
        <f>全班!O69</f>
        <v>AR未按要求顯示結果</v>
      </c>
    </row>
    <row r="16" spans="1:15" ht="16.5" customHeight="1">
      <c r="A16" s="2">
        <f>全班!A70</f>
        <v>69</v>
      </c>
      <c r="B16" s="2" t="str">
        <f>全班!B70</f>
        <v xml:space="preserve">工科所           1 碩                            </v>
      </c>
      <c r="C16" s="2" t="str">
        <f>全班!C70</f>
        <v>N96051376</v>
      </c>
      <c r="D16" s="2">
        <f>全班!D70</f>
        <v>100</v>
      </c>
      <c r="E16" s="2" t="str">
        <f>全班!E70</f>
        <v>O</v>
      </c>
      <c r="F16" s="2">
        <f>全班!F70</f>
        <v>10</v>
      </c>
      <c r="G16" s="2">
        <f>全班!G70</f>
        <v>10</v>
      </c>
      <c r="H16" s="2">
        <f>全班!H70</f>
        <v>10</v>
      </c>
      <c r="I16" s="2">
        <f>全班!I70</f>
        <v>10</v>
      </c>
      <c r="J16" s="2">
        <f>全班!J70</f>
        <v>10</v>
      </c>
      <c r="K16" s="2">
        <f>全班!K70</f>
        <v>20</v>
      </c>
      <c r="L16" s="2">
        <f>全班!L70</f>
        <v>10</v>
      </c>
      <c r="M16" s="2">
        <f>全班!M70</f>
        <v>10</v>
      </c>
      <c r="N16" s="2">
        <f>全班!N70</f>
        <v>10</v>
      </c>
      <c r="O16" s="2">
        <f>全班!O70</f>
        <v>0</v>
      </c>
    </row>
    <row r="17" spans="1:15" ht="16.5" customHeight="1">
      <c r="A17" s="2">
        <f>全班!A71</f>
        <v>70</v>
      </c>
      <c r="B17" s="2" t="str">
        <f>全班!B71</f>
        <v xml:space="preserve">工科所           1 碩                            </v>
      </c>
      <c r="C17" s="2" t="str">
        <f>全班!C71</f>
        <v>N96051465</v>
      </c>
      <c r="D17" s="2">
        <f>全班!D71</f>
        <v>100</v>
      </c>
      <c r="E17" s="2" t="str">
        <f>全班!E71</f>
        <v>O</v>
      </c>
      <c r="F17" s="2">
        <f>全班!F71</f>
        <v>10</v>
      </c>
      <c r="G17" s="2">
        <f>全班!G71</f>
        <v>10</v>
      </c>
      <c r="H17" s="2">
        <f>全班!H71</f>
        <v>10</v>
      </c>
      <c r="I17" s="2">
        <f>全班!I71</f>
        <v>10</v>
      </c>
      <c r="J17" s="2">
        <f>全班!J71</f>
        <v>10</v>
      </c>
      <c r="K17" s="2">
        <f>全班!K71</f>
        <v>20</v>
      </c>
      <c r="L17" s="2">
        <f>全班!L71</f>
        <v>10</v>
      </c>
      <c r="M17" s="2">
        <f>全班!M71</f>
        <v>10</v>
      </c>
      <c r="N17" s="2">
        <f>全班!N71</f>
        <v>10</v>
      </c>
      <c r="O17" s="2">
        <f>全班!O71</f>
        <v>0</v>
      </c>
    </row>
    <row r="18" spans="1:15" ht="16.5" customHeight="1">
      <c r="A18" s="2">
        <f>全班!A72</f>
        <v>71</v>
      </c>
      <c r="B18" s="2" t="str">
        <f>全班!B72</f>
        <v xml:space="preserve">工科所           1 碩                            </v>
      </c>
      <c r="C18" s="2" t="str">
        <f>全班!C72</f>
        <v>N96055011</v>
      </c>
      <c r="D18" s="2">
        <f>全班!D72</f>
        <v>100</v>
      </c>
      <c r="E18" s="2" t="str">
        <f>全班!E72</f>
        <v>O</v>
      </c>
      <c r="F18" s="2">
        <f>全班!F72</f>
        <v>10</v>
      </c>
      <c r="G18" s="2">
        <f>全班!G72</f>
        <v>10</v>
      </c>
      <c r="H18" s="2">
        <f>全班!H72</f>
        <v>10</v>
      </c>
      <c r="I18" s="2">
        <f>全班!I72</f>
        <v>10</v>
      </c>
      <c r="J18" s="2">
        <f>全班!J72</f>
        <v>10</v>
      </c>
      <c r="K18" s="2">
        <f>全班!K72</f>
        <v>20</v>
      </c>
      <c r="L18" s="2">
        <f>全班!L72</f>
        <v>10</v>
      </c>
      <c r="M18" s="2">
        <f>全班!M72</f>
        <v>10</v>
      </c>
      <c r="N18" s="2">
        <f>全班!N72</f>
        <v>10</v>
      </c>
      <c r="O18" s="2">
        <f>全班!O72</f>
        <v>0</v>
      </c>
    </row>
    <row r="19" spans="1:15" ht="16.5" customHeight="1">
      <c r="A19" s="2">
        <f>全班!A73</f>
        <v>72</v>
      </c>
      <c r="B19" s="2" t="str">
        <f>全班!B73</f>
        <v xml:space="preserve">工科所           2 碩                            </v>
      </c>
      <c r="C19" s="2" t="str">
        <f>全班!C73</f>
        <v>N96044052</v>
      </c>
      <c r="D19" s="2">
        <f>全班!D73</f>
        <v>100</v>
      </c>
      <c r="E19" s="2" t="str">
        <f>全班!E73</f>
        <v>O</v>
      </c>
      <c r="F19" s="2">
        <f>全班!F73</f>
        <v>10</v>
      </c>
      <c r="G19" s="2">
        <f>全班!G73</f>
        <v>10</v>
      </c>
      <c r="H19" s="2">
        <f>全班!H73</f>
        <v>10</v>
      </c>
      <c r="I19" s="2">
        <f>全班!I73</f>
        <v>10</v>
      </c>
      <c r="J19" s="2">
        <f>全班!J73</f>
        <v>10</v>
      </c>
      <c r="K19" s="2">
        <f>全班!K73</f>
        <v>20</v>
      </c>
      <c r="L19" s="2">
        <f>全班!L73</f>
        <v>10</v>
      </c>
      <c r="M19" s="2">
        <f>全班!M73</f>
        <v>10</v>
      </c>
      <c r="N19" s="2">
        <f>全班!N73</f>
        <v>10</v>
      </c>
      <c r="O19" s="2">
        <f>全班!O73</f>
        <v>0</v>
      </c>
    </row>
    <row r="20" spans="1:15" ht="16.5" customHeight="1">
      <c r="A20" s="2">
        <f>全班!A74</f>
        <v>73</v>
      </c>
      <c r="B20" s="2" t="str">
        <f>全班!B74</f>
        <v xml:space="preserve">系統所           1 碩                            </v>
      </c>
      <c r="C20" s="2" t="str">
        <f>全班!C74</f>
        <v>P16054191</v>
      </c>
      <c r="D20" s="2">
        <f>全班!D74</f>
        <v>100</v>
      </c>
      <c r="E20" s="2" t="str">
        <f>全班!E74</f>
        <v>O</v>
      </c>
      <c r="F20" s="2">
        <f>全班!F74</f>
        <v>10</v>
      </c>
      <c r="G20" s="2">
        <f>全班!G74</f>
        <v>10</v>
      </c>
      <c r="H20" s="2">
        <f>全班!H74</f>
        <v>10</v>
      </c>
      <c r="I20" s="2">
        <f>全班!I74</f>
        <v>10</v>
      </c>
      <c r="J20" s="2">
        <f>全班!J74</f>
        <v>10</v>
      </c>
      <c r="K20" s="2">
        <f>全班!K74</f>
        <v>20</v>
      </c>
      <c r="L20" s="2">
        <f>全班!L74</f>
        <v>10</v>
      </c>
      <c r="M20" s="2">
        <f>全班!M74</f>
        <v>10</v>
      </c>
      <c r="N20" s="2">
        <f>全班!N74</f>
        <v>10</v>
      </c>
      <c r="O20" s="2">
        <f>全班!O74</f>
        <v>0</v>
      </c>
    </row>
    <row r="21" spans="1:15" ht="16.5" customHeight="1">
      <c r="A21" s="2">
        <f>全班!A75</f>
        <v>74</v>
      </c>
      <c r="B21" s="2" t="str">
        <f>全班!B75</f>
        <v xml:space="preserve">航太所           1 碩                            </v>
      </c>
      <c r="C21" s="2" t="str">
        <f>全班!C75</f>
        <v>P46051254</v>
      </c>
      <c r="D21" s="2">
        <f>全班!D75</f>
        <v>100</v>
      </c>
      <c r="E21" s="2" t="str">
        <f>全班!E75</f>
        <v>O</v>
      </c>
      <c r="F21" s="2">
        <f>全班!F75</f>
        <v>10</v>
      </c>
      <c r="G21" s="2">
        <f>全班!G75</f>
        <v>10</v>
      </c>
      <c r="H21" s="2">
        <f>全班!H75</f>
        <v>10</v>
      </c>
      <c r="I21" s="2">
        <f>全班!I75</f>
        <v>10</v>
      </c>
      <c r="J21" s="2">
        <f>全班!J75</f>
        <v>10</v>
      </c>
      <c r="K21" s="2">
        <f>全班!K75</f>
        <v>20</v>
      </c>
      <c r="L21" s="2">
        <f>全班!L75</f>
        <v>10</v>
      </c>
      <c r="M21" s="2">
        <f>全班!M75</f>
        <v>10</v>
      </c>
      <c r="N21" s="2">
        <f>全班!N75</f>
        <v>10</v>
      </c>
      <c r="O21" s="2">
        <f>全班!O75</f>
        <v>0</v>
      </c>
    </row>
    <row r="22" spans="1:15" ht="16.5" customHeight="1">
      <c r="A22" s="2">
        <f>全班!A76</f>
        <v>75</v>
      </c>
      <c r="B22" s="2" t="str">
        <f>全班!B76</f>
        <v xml:space="preserve">航太所           1 碩                            </v>
      </c>
      <c r="C22" s="2" t="str">
        <f>全班!C76</f>
        <v>P46051319</v>
      </c>
      <c r="D22" s="2">
        <f>全班!D76</f>
        <v>93</v>
      </c>
      <c r="E22" s="2" t="str">
        <f>全班!E76</f>
        <v>O</v>
      </c>
      <c r="F22" s="2">
        <f>全班!F76</f>
        <v>10</v>
      </c>
      <c r="G22" s="2">
        <f>全班!G76</f>
        <v>10</v>
      </c>
      <c r="H22" s="2">
        <f>全班!H76</f>
        <v>10</v>
      </c>
      <c r="I22" s="2">
        <f>全班!I76</f>
        <v>10</v>
      </c>
      <c r="J22" s="2">
        <f>全班!J76</f>
        <v>10</v>
      </c>
      <c r="K22" s="2">
        <f>全班!K76</f>
        <v>15</v>
      </c>
      <c r="L22" s="2">
        <f>全班!L76</f>
        <v>10</v>
      </c>
      <c r="M22" s="2">
        <f>全班!M76</f>
        <v>10</v>
      </c>
      <c r="N22" s="2">
        <f>全班!N76</f>
        <v>8</v>
      </c>
      <c r="O22" s="2" t="str">
        <f>全班!O76</f>
        <v>3. 金字塔位子跑掉 4.3. 右眼circle跑掉</v>
      </c>
    </row>
    <row r="23" spans="1:15" ht="16.5" customHeight="1">
      <c r="A23" s="2">
        <f>全班!A77</f>
        <v>76</v>
      </c>
      <c r="B23" s="2" t="str">
        <f>全班!B77</f>
        <v xml:space="preserve">航太所           1 碩                            </v>
      </c>
      <c r="C23" s="2" t="str">
        <f>全班!C77</f>
        <v>P46054278</v>
      </c>
      <c r="D23" s="2">
        <f>全班!D77</f>
        <v>100</v>
      </c>
      <c r="E23" s="2" t="str">
        <f>全班!E77</f>
        <v>O</v>
      </c>
      <c r="F23" s="2">
        <f>全班!F77</f>
        <v>10</v>
      </c>
      <c r="G23" s="2">
        <f>全班!G77</f>
        <v>10</v>
      </c>
      <c r="H23" s="2">
        <f>全班!H77</f>
        <v>10</v>
      </c>
      <c r="I23" s="2">
        <f>全班!I77</f>
        <v>10</v>
      </c>
      <c r="J23" s="2">
        <f>全班!J77</f>
        <v>10</v>
      </c>
      <c r="K23" s="2">
        <f>全班!K77</f>
        <v>20</v>
      </c>
      <c r="L23" s="2">
        <f>全班!L77</f>
        <v>10</v>
      </c>
      <c r="M23" s="2">
        <f>全班!M77</f>
        <v>10</v>
      </c>
      <c r="N23" s="2">
        <f>全班!N77</f>
        <v>10</v>
      </c>
      <c r="O23" s="2">
        <f>全班!O77</f>
        <v>0</v>
      </c>
    </row>
    <row r="24" spans="1:15" ht="16.5" customHeight="1">
      <c r="A24" s="2">
        <f>全班!A78</f>
        <v>77</v>
      </c>
      <c r="B24" s="2" t="str">
        <f>全班!B78</f>
        <v xml:space="preserve">航太所           1 碩                            </v>
      </c>
      <c r="C24" s="2" t="str">
        <f>全班!C78</f>
        <v>P46054286</v>
      </c>
      <c r="D24" s="2">
        <f>全班!D78</f>
        <v>100</v>
      </c>
      <c r="E24" s="2" t="str">
        <f>全班!E78</f>
        <v>O</v>
      </c>
      <c r="F24" s="2">
        <f>全班!F78</f>
        <v>10</v>
      </c>
      <c r="G24" s="2">
        <f>全班!G78</f>
        <v>10</v>
      </c>
      <c r="H24" s="2">
        <f>全班!H78</f>
        <v>10</v>
      </c>
      <c r="I24" s="2">
        <f>全班!I78</f>
        <v>10</v>
      </c>
      <c r="J24" s="2">
        <f>全班!J78</f>
        <v>10</v>
      </c>
      <c r="K24" s="2">
        <f>全班!K78</f>
        <v>20</v>
      </c>
      <c r="L24" s="2">
        <f>全班!L78</f>
        <v>10</v>
      </c>
      <c r="M24" s="2">
        <f>全班!M78</f>
        <v>10</v>
      </c>
      <c r="N24" s="2">
        <f>全班!N78</f>
        <v>10</v>
      </c>
      <c r="O24" s="2">
        <f>全班!O78</f>
        <v>0</v>
      </c>
    </row>
    <row r="25" spans="1:15" ht="16.5" customHeight="1">
      <c r="A25" s="2">
        <f>全班!A79</f>
        <v>78</v>
      </c>
      <c r="B25" s="2" t="str">
        <f>全班!B79</f>
        <v xml:space="preserve">航太所           1 碩                            </v>
      </c>
      <c r="C25" s="2" t="str">
        <f>全班!C79</f>
        <v>P46054309</v>
      </c>
      <c r="D25" s="2">
        <f>全班!D79</f>
        <v>100</v>
      </c>
      <c r="E25" s="2" t="str">
        <f>全班!E79</f>
        <v>O</v>
      </c>
      <c r="F25" s="2">
        <f>全班!F79</f>
        <v>10</v>
      </c>
      <c r="G25" s="2">
        <f>全班!G79</f>
        <v>10</v>
      </c>
      <c r="H25" s="2">
        <f>全班!H79</f>
        <v>10</v>
      </c>
      <c r="I25" s="2">
        <f>全班!I79</f>
        <v>10</v>
      </c>
      <c r="J25" s="2">
        <f>全班!J79</f>
        <v>10</v>
      </c>
      <c r="K25" s="2">
        <f>全班!K79</f>
        <v>20</v>
      </c>
      <c r="L25" s="2">
        <f>全班!L79</f>
        <v>10</v>
      </c>
      <c r="M25" s="2">
        <f>全班!M79</f>
        <v>10</v>
      </c>
      <c r="N25" s="2">
        <f>全班!N79</f>
        <v>10</v>
      </c>
      <c r="O25" s="2">
        <f>全班!O79</f>
        <v>0</v>
      </c>
    </row>
    <row r="26" spans="1:15" ht="16.5" customHeight="1">
      <c r="A26" s="2">
        <f>全班!A80</f>
        <v>79</v>
      </c>
      <c r="B26" s="2" t="str">
        <f>全班!B80</f>
        <v xml:space="preserve">航太所           1 碩                            </v>
      </c>
      <c r="C26" s="2" t="str">
        <f>全班!C80</f>
        <v>P46054317</v>
      </c>
      <c r="D26" s="2">
        <f>全班!D80</f>
        <v>100</v>
      </c>
      <c r="E26" s="2" t="str">
        <f>全班!E80</f>
        <v>O</v>
      </c>
      <c r="F26" s="2">
        <f>全班!F80</f>
        <v>10</v>
      </c>
      <c r="G26" s="2">
        <f>全班!G80</f>
        <v>10</v>
      </c>
      <c r="H26" s="2">
        <f>全班!H80</f>
        <v>10</v>
      </c>
      <c r="I26" s="2">
        <f>全班!I80</f>
        <v>10</v>
      </c>
      <c r="J26" s="2">
        <f>全班!J80</f>
        <v>10</v>
      </c>
      <c r="K26" s="2">
        <f>全班!K80</f>
        <v>20</v>
      </c>
      <c r="L26" s="2">
        <f>全班!L80</f>
        <v>10</v>
      </c>
      <c r="M26" s="2">
        <f>全班!M80</f>
        <v>10</v>
      </c>
      <c r="N26" s="2">
        <f>全班!N80</f>
        <v>10</v>
      </c>
      <c r="O26" s="2">
        <f>全班!O80</f>
        <v>0</v>
      </c>
    </row>
    <row r="27" spans="1:15" ht="16.5" customHeight="1">
      <c r="A27" s="2">
        <f>全班!A81</f>
        <v>80</v>
      </c>
      <c r="B27" s="2" t="str">
        <f>全班!B81</f>
        <v xml:space="preserve">航太所           1 碩                            </v>
      </c>
      <c r="C27" s="2" t="str">
        <f>全班!C81</f>
        <v>P46054325</v>
      </c>
      <c r="D27" s="2">
        <f>全班!D81</f>
        <v>100</v>
      </c>
      <c r="E27" s="2" t="str">
        <f>全班!E81</f>
        <v>O</v>
      </c>
      <c r="F27" s="2">
        <f>全班!F81</f>
        <v>10</v>
      </c>
      <c r="G27" s="2">
        <f>全班!G81</f>
        <v>10</v>
      </c>
      <c r="H27" s="2">
        <f>全班!H81</f>
        <v>10</v>
      </c>
      <c r="I27" s="2">
        <f>全班!I81</f>
        <v>10</v>
      </c>
      <c r="J27" s="2">
        <f>全班!J81</f>
        <v>10</v>
      </c>
      <c r="K27" s="2">
        <f>全班!K81</f>
        <v>20</v>
      </c>
      <c r="L27" s="2">
        <f>全班!L81</f>
        <v>10</v>
      </c>
      <c r="M27" s="2">
        <f>全班!M81</f>
        <v>10</v>
      </c>
      <c r="N27" s="2">
        <f>全班!N81</f>
        <v>10</v>
      </c>
      <c r="O27" s="2" t="str">
        <f>全班!O81</f>
        <v>無法解壓縮 Unexpected end of data(已補Demo)</v>
      </c>
    </row>
    <row r="28" spans="1:15" ht="16.5" customHeight="1">
      <c r="A28" s="2">
        <f>全班!A82</f>
        <v>81</v>
      </c>
      <c r="B28" s="2" t="str">
        <f>全班!B82</f>
        <v xml:space="preserve">資訊所           1 碩                            </v>
      </c>
      <c r="C28" s="2" t="str">
        <f>全班!C82</f>
        <v>P76051250</v>
      </c>
      <c r="D28" s="2">
        <f>全班!D82</f>
        <v>80</v>
      </c>
      <c r="E28" s="2" t="str">
        <f>全班!E82</f>
        <v>O</v>
      </c>
      <c r="F28" s="2">
        <f>全班!F82</f>
        <v>10</v>
      </c>
      <c r="G28" s="2">
        <f>全班!G82</f>
        <v>10</v>
      </c>
      <c r="H28" s="2">
        <f>全班!H82</f>
        <v>10</v>
      </c>
      <c r="I28" s="2">
        <f>全班!I82</f>
        <v>10</v>
      </c>
      <c r="J28" s="2">
        <f>全班!J82</f>
        <v>10</v>
      </c>
      <c r="K28" s="2">
        <f>全班!K82</f>
        <v>0</v>
      </c>
      <c r="L28" s="2">
        <f>全班!L82</f>
        <v>10</v>
      </c>
      <c r="M28" s="2">
        <f>全班!M82</f>
        <v>10</v>
      </c>
      <c r="N28" s="2">
        <f>全班!N82</f>
        <v>10</v>
      </c>
      <c r="O28" s="2">
        <f>全班!O82</f>
        <v>0</v>
      </c>
    </row>
    <row r="29" spans="1:15" ht="16.5" customHeight="1">
      <c r="A29" s="2">
        <f>全班!A83</f>
        <v>82</v>
      </c>
      <c r="B29" s="2" t="str">
        <f>全班!B83</f>
        <v xml:space="preserve">資訊所           1 碩                            </v>
      </c>
      <c r="C29" s="2" t="str">
        <f>全班!C83</f>
        <v>P76051446</v>
      </c>
      <c r="D29" s="2">
        <f>全班!D83</f>
        <v>100</v>
      </c>
      <c r="E29" s="2" t="str">
        <f>全班!E83</f>
        <v>O</v>
      </c>
      <c r="F29" s="2">
        <f>全班!F83</f>
        <v>10</v>
      </c>
      <c r="G29" s="2">
        <f>全班!G83</f>
        <v>10</v>
      </c>
      <c r="H29" s="2">
        <f>全班!H83</f>
        <v>10</v>
      </c>
      <c r="I29" s="2">
        <f>全班!I83</f>
        <v>10</v>
      </c>
      <c r="J29" s="2">
        <f>全班!J83</f>
        <v>10</v>
      </c>
      <c r="K29" s="2">
        <f>全班!K83</f>
        <v>20</v>
      </c>
      <c r="L29" s="2">
        <f>全班!L83</f>
        <v>10</v>
      </c>
      <c r="M29" s="2">
        <f>全班!M83</f>
        <v>10</v>
      </c>
      <c r="N29" s="2">
        <f>全班!N83</f>
        <v>10</v>
      </c>
      <c r="O29" s="2">
        <f>全班!O83</f>
        <v>0</v>
      </c>
    </row>
    <row r="30" spans="1:15" ht="16.5" customHeight="1">
      <c r="A30" s="2">
        <f>全班!A84</f>
        <v>83</v>
      </c>
      <c r="B30" s="2" t="str">
        <f>全班!B84</f>
        <v xml:space="preserve">資訊所           1 碩                            </v>
      </c>
      <c r="C30" s="2" t="str">
        <f>全班!C84</f>
        <v>P76053016</v>
      </c>
      <c r="D30" s="2">
        <f>全班!D84</f>
        <v>100</v>
      </c>
      <c r="E30" s="2" t="str">
        <f>全班!E84</f>
        <v>O</v>
      </c>
      <c r="F30" s="2">
        <f>全班!F84</f>
        <v>10</v>
      </c>
      <c r="G30" s="2">
        <f>全班!G84</f>
        <v>10</v>
      </c>
      <c r="H30" s="2">
        <f>全班!H84</f>
        <v>10</v>
      </c>
      <c r="I30" s="2">
        <f>全班!I84</f>
        <v>10</v>
      </c>
      <c r="J30" s="2">
        <f>全班!J84</f>
        <v>10</v>
      </c>
      <c r="K30" s="2">
        <f>全班!K84</f>
        <v>20</v>
      </c>
      <c r="L30" s="2">
        <f>全班!L84</f>
        <v>10</v>
      </c>
      <c r="M30" s="2">
        <f>全班!M84</f>
        <v>10</v>
      </c>
      <c r="N30" s="2">
        <f>全班!N84</f>
        <v>10</v>
      </c>
      <c r="O30" s="2">
        <f>全班!O84</f>
        <v>0</v>
      </c>
    </row>
    <row r="31" spans="1:15" ht="16.5" customHeight="1">
      <c r="A31" s="2">
        <f>全班!A85</f>
        <v>84</v>
      </c>
      <c r="B31" s="2" t="str">
        <f>全班!B85</f>
        <v xml:space="preserve">資訊所           1 碩                            </v>
      </c>
      <c r="C31" s="2" t="str">
        <f>全班!C85</f>
        <v>P76054088</v>
      </c>
      <c r="D31" s="2">
        <f>全班!D85</f>
        <v>100</v>
      </c>
      <c r="E31" s="2" t="str">
        <f>全班!E96</f>
        <v>O</v>
      </c>
      <c r="F31" s="2">
        <f>全班!F96</f>
        <v>10</v>
      </c>
      <c r="G31" s="2">
        <f>全班!G96</f>
        <v>10</v>
      </c>
      <c r="H31" s="2">
        <f>全班!H96</f>
        <v>8</v>
      </c>
      <c r="I31" s="2">
        <f>全班!I96</f>
        <v>8</v>
      </c>
      <c r="J31" s="2">
        <f>全班!J96</f>
        <v>8</v>
      </c>
      <c r="K31" s="2">
        <f>全班!K96</f>
        <v>20</v>
      </c>
      <c r="L31" s="2">
        <f>全班!L96</f>
        <v>10</v>
      </c>
      <c r="M31" s="2">
        <f>全班!M96</f>
        <v>10</v>
      </c>
      <c r="N31" s="2">
        <f>全班!N96</f>
        <v>10</v>
      </c>
      <c r="O31" s="2">
        <f>全班!O85</f>
        <v>0</v>
      </c>
    </row>
    <row r="32" spans="1:15" ht="16.5" customHeight="1">
      <c r="A32" s="2">
        <f>全班!A86</f>
        <v>85</v>
      </c>
      <c r="B32" s="2" t="str">
        <f>全班!B86</f>
        <v xml:space="preserve">資訊所           1 碩                            </v>
      </c>
      <c r="C32" s="2" t="str">
        <f>全班!C86</f>
        <v>P76054101</v>
      </c>
      <c r="D32" s="2">
        <f>全班!D86</f>
        <v>100</v>
      </c>
      <c r="E32" s="2" t="str">
        <f>全班!E86</f>
        <v>O</v>
      </c>
      <c r="F32" s="2">
        <f>全班!F86</f>
        <v>10</v>
      </c>
      <c r="G32" s="2">
        <f>全班!G86</f>
        <v>10</v>
      </c>
      <c r="H32" s="2">
        <f>全班!H86</f>
        <v>10</v>
      </c>
      <c r="I32" s="2">
        <f>全班!I86</f>
        <v>10</v>
      </c>
      <c r="J32" s="2">
        <f>全班!J86</f>
        <v>10</v>
      </c>
      <c r="K32" s="2">
        <f>全班!K86</f>
        <v>20</v>
      </c>
      <c r="L32" s="2">
        <f>全班!L86</f>
        <v>10</v>
      </c>
      <c r="M32" s="2">
        <f>全班!M86</f>
        <v>10</v>
      </c>
      <c r="N32" s="2">
        <f>全班!N86</f>
        <v>10</v>
      </c>
      <c r="O32" s="2">
        <f>全班!O86</f>
        <v>0</v>
      </c>
    </row>
    <row r="33" spans="1:15" ht="16.5" customHeight="1">
      <c r="A33" s="2">
        <f>全班!A87</f>
        <v>86</v>
      </c>
      <c r="B33" s="2" t="str">
        <f>全班!B87</f>
        <v xml:space="preserve">資訊所           1 碩                            </v>
      </c>
      <c r="C33" s="2" t="str">
        <f>全班!C87</f>
        <v>P76054169</v>
      </c>
      <c r="D33" s="2">
        <f>全班!D87</f>
        <v>80</v>
      </c>
      <c r="E33" s="2" t="str">
        <f>全班!E87</f>
        <v>O</v>
      </c>
      <c r="F33" s="2">
        <f>全班!F87</f>
        <v>10</v>
      </c>
      <c r="G33" s="2">
        <f>全班!G87</f>
        <v>10</v>
      </c>
      <c r="H33" s="2">
        <f>全班!H87</f>
        <v>10</v>
      </c>
      <c r="I33" s="2">
        <f>全班!I87</f>
        <v>10</v>
      </c>
      <c r="J33" s="2">
        <f>全班!J87</f>
        <v>10</v>
      </c>
      <c r="K33" s="2">
        <f>全班!K87</f>
        <v>0</v>
      </c>
      <c r="L33" s="2">
        <f>全班!L87</f>
        <v>10</v>
      </c>
      <c r="M33" s="2">
        <f>全班!M87</f>
        <v>10</v>
      </c>
      <c r="N33" s="2">
        <f>全班!N87</f>
        <v>10</v>
      </c>
      <c r="O33" s="2" t="str">
        <f>全班!O87</f>
        <v>3. Not implemented</v>
      </c>
    </row>
    <row r="34" spans="1:15" ht="16.5" customHeight="1">
      <c r="A34" s="2">
        <f>全班!A88</f>
        <v>87</v>
      </c>
      <c r="B34" s="2" t="str">
        <f>全班!B88</f>
        <v xml:space="preserve">資訊所           1 碩                            </v>
      </c>
      <c r="C34" s="2" t="str">
        <f>全班!C88</f>
        <v>P76054266</v>
      </c>
      <c r="D34" s="2">
        <f>全班!D88</f>
        <v>70</v>
      </c>
      <c r="E34" s="2" t="str">
        <f>全班!E88</f>
        <v>遲交</v>
      </c>
      <c r="F34" s="2">
        <f>全班!F88</f>
        <v>10</v>
      </c>
      <c r="G34" s="2">
        <f>全班!G88</f>
        <v>10</v>
      </c>
      <c r="H34" s="2">
        <f>全班!H88</f>
        <v>10</v>
      </c>
      <c r="I34" s="2">
        <f>全班!I88</f>
        <v>10</v>
      </c>
      <c r="J34" s="2">
        <f>全班!J88</f>
        <v>10</v>
      </c>
      <c r="K34" s="2">
        <f>全班!K88</f>
        <v>20</v>
      </c>
      <c r="L34" s="2">
        <f>全班!L88</f>
        <v>10</v>
      </c>
      <c r="M34" s="2">
        <f>全班!M88</f>
        <v>10</v>
      </c>
      <c r="N34" s="2">
        <f>全班!N88</f>
        <v>10</v>
      </c>
      <c r="O34" s="2">
        <f>全班!O88</f>
        <v>0</v>
      </c>
    </row>
    <row r="35" spans="1:15" ht="16.5" customHeight="1">
      <c r="A35" s="2">
        <f>全班!A89</f>
        <v>88</v>
      </c>
      <c r="B35" s="2" t="str">
        <f>全班!B89</f>
        <v xml:space="preserve">資訊所           1 碩                            </v>
      </c>
      <c r="C35" s="2" t="str">
        <f>全班!C89</f>
        <v>P76054410</v>
      </c>
      <c r="D35" s="2">
        <f>全班!D89</f>
        <v>95</v>
      </c>
      <c r="E35" s="2" t="str">
        <f>全班!E89</f>
        <v>O</v>
      </c>
      <c r="F35" s="2">
        <f>全班!F89</f>
        <v>10</v>
      </c>
      <c r="G35" s="2">
        <f>全班!G89</f>
        <v>10</v>
      </c>
      <c r="H35" s="2">
        <f>全班!H89</f>
        <v>10</v>
      </c>
      <c r="I35" s="2">
        <f>全班!I89</f>
        <v>10</v>
      </c>
      <c r="J35" s="2">
        <f>全班!J89</f>
        <v>10</v>
      </c>
      <c r="K35" s="2">
        <f>全班!K89</f>
        <v>15</v>
      </c>
      <c r="L35" s="2">
        <f>全班!L89</f>
        <v>10</v>
      </c>
      <c r="M35" s="2">
        <f>全班!M89</f>
        <v>10</v>
      </c>
      <c r="N35" s="2">
        <f>全班!N89</f>
        <v>10</v>
      </c>
      <c r="O35" s="2" t="str">
        <f>全班!O89</f>
        <v>3. Pyramid placed incorrectly</v>
      </c>
    </row>
    <row r="36" spans="1:15" ht="16.5" customHeight="1">
      <c r="A36" s="2">
        <f>全班!A90</f>
        <v>89</v>
      </c>
      <c r="B36" s="2" t="str">
        <f>全班!B90</f>
        <v xml:space="preserve">資訊所           1 碩                            </v>
      </c>
      <c r="C36" s="2" t="str">
        <f>全班!C90</f>
        <v>P76054428</v>
      </c>
      <c r="D36" s="2">
        <f>全班!D90</f>
        <v>0</v>
      </c>
      <c r="E36" s="2" t="str">
        <f>全班!E90</f>
        <v>X</v>
      </c>
      <c r="F36" s="2">
        <f>全班!F90</f>
        <v>0</v>
      </c>
      <c r="G36" s="2">
        <f>全班!G90</f>
        <v>0</v>
      </c>
      <c r="H36" s="2">
        <f>全班!H90</f>
        <v>0</v>
      </c>
      <c r="I36" s="2">
        <f>全班!I90</f>
        <v>0</v>
      </c>
      <c r="J36" s="2">
        <f>全班!J90</f>
        <v>0</v>
      </c>
      <c r="K36" s="2">
        <f>全班!K90</f>
        <v>0</v>
      </c>
      <c r="L36" s="2">
        <f>全班!L90</f>
        <v>0</v>
      </c>
      <c r="M36" s="2">
        <f>全班!M90</f>
        <v>0</v>
      </c>
      <c r="N36" s="2">
        <f>全班!N90</f>
        <v>0</v>
      </c>
      <c r="O36" s="2" t="str">
        <f>全班!O90</f>
        <v>Not uploaded</v>
      </c>
    </row>
    <row r="37" spans="1:15" ht="16.5" customHeight="1">
      <c r="A37" s="2">
        <f>全班!A91</f>
        <v>90</v>
      </c>
      <c r="B37" s="2" t="str">
        <f>全班!B91</f>
        <v xml:space="preserve">資訊所           1 碩                            </v>
      </c>
      <c r="C37" s="2" t="str">
        <f>全班!C91</f>
        <v>P76054583</v>
      </c>
      <c r="D37" s="2">
        <f>全班!D91</f>
        <v>100</v>
      </c>
      <c r="E37" s="2" t="str">
        <f>全班!E91</f>
        <v>O</v>
      </c>
      <c r="F37" s="2">
        <f>全班!F91</f>
        <v>10</v>
      </c>
      <c r="G37" s="2">
        <f>全班!G91</f>
        <v>10</v>
      </c>
      <c r="H37" s="2">
        <f>全班!H91</f>
        <v>10</v>
      </c>
      <c r="I37" s="2">
        <f>全班!I91</f>
        <v>10</v>
      </c>
      <c r="J37" s="2">
        <f>全班!J91</f>
        <v>10</v>
      </c>
      <c r="K37" s="2">
        <f>全班!K91</f>
        <v>20</v>
      </c>
      <c r="L37" s="2">
        <f>全班!L91</f>
        <v>10</v>
      </c>
      <c r="M37" s="2">
        <f>全班!M91</f>
        <v>10</v>
      </c>
      <c r="N37" s="2">
        <f>全班!N91</f>
        <v>10</v>
      </c>
      <c r="O37" s="2">
        <f>全班!O91</f>
        <v>0</v>
      </c>
    </row>
    <row r="38" spans="1:15" ht="16.5" customHeight="1">
      <c r="A38" s="2">
        <f>全班!A92</f>
        <v>91</v>
      </c>
      <c r="B38" s="2" t="str">
        <f>全班!B92</f>
        <v xml:space="preserve">資訊所           1 碩                            </v>
      </c>
      <c r="C38" s="2" t="str">
        <f>全班!C92</f>
        <v>P76054680</v>
      </c>
      <c r="D38" s="2">
        <f>全班!D92</f>
        <v>100</v>
      </c>
      <c r="E38" s="2" t="str">
        <f>全班!E92</f>
        <v>O</v>
      </c>
      <c r="F38" s="2">
        <f>全班!F92</f>
        <v>10</v>
      </c>
      <c r="G38" s="2">
        <f>全班!G92</f>
        <v>10</v>
      </c>
      <c r="H38" s="2">
        <f>全班!H92</f>
        <v>10</v>
      </c>
      <c r="I38" s="2">
        <f>全班!I92</f>
        <v>10</v>
      </c>
      <c r="J38" s="2">
        <f>全班!J92</f>
        <v>10</v>
      </c>
      <c r="K38" s="2">
        <f>全班!K92</f>
        <v>20</v>
      </c>
      <c r="L38" s="2">
        <f>全班!L92</f>
        <v>10</v>
      </c>
      <c r="M38" s="2">
        <f>全班!M92</f>
        <v>10</v>
      </c>
      <c r="N38" s="2">
        <f>全班!N92</f>
        <v>10</v>
      </c>
      <c r="O38" s="2">
        <f>全班!O92</f>
        <v>0</v>
      </c>
    </row>
    <row r="39" spans="1:15" ht="16.5" customHeight="1">
      <c r="A39" s="2">
        <f>全班!A93</f>
        <v>92</v>
      </c>
      <c r="B39" s="2" t="str">
        <f>全班!B93</f>
        <v xml:space="preserve">資訊所           1 碩                            </v>
      </c>
      <c r="C39" s="2" t="str">
        <f>全班!C93</f>
        <v>P76054703</v>
      </c>
      <c r="D39" s="2">
        <f>全班!D93</f>
        <v>80</v>
      </c>
      <c r="E39" s="2" t="str">
        <f>全班!E93</f>
        <v>O</v>
      </c>
      <c r="F39" s="2">
        <f>全班!F93</f>
        <v>10</v>
      </c>
      <c r="G39" s="2">
        <f>全班!G93</f>
        <v>10</v>
      </c>
      <c r="H39" s="2">
        <f>全班!H93</f>
        <v>10</v>
      </c>
      <c r="I39" s="2">
        <f>全班!I93</f>
        <v>10</v>
      </c>
      <c r="J39" s="2">
        <f>全班!J93</f>
        <v>10</v>
      </c>
      <c r="K39" s="2">
        <f>全班!K93</f>
        <v>0</v>
      </c>
      <c r="L39" s="2">
        <f>全班!L93</f>
        <v>10</v>
      </c>
      <c r="M39" s="2">
        <f>全班!M93</f>
        <v>10</v>
      </c>
      <c r="N39" s="2">
        <f>全班!N93</f>
        <v>10</v>
      </c>
      <c r="O39" s="2" t="str">
        <f>全班!O93</f>
        <v>3. Not implemented</v>
      </c>
    </row>
    <row r="40" spans="1:15" ht="16.5" customHeight="1">
      <c r="A40" s="2">
        <f>全班!A94</f>
        <v>93</v>
      </c>
      <c r="B40" s="2" t="str">
        <f>全班!B94</f>
        <v xml:space="preserve">資訊所           1 碩                            </v>
      </c>
      <c r="C40" s="2" t="str">
        <f>全班!C94</f>
        <v>P76055050</v>
      </c>
      <c r="D40" s="2">
        <f>全班!D94</f>
        <v>100</v>
      </c>
      <c r="E40" s="2" t="str">
        <f>全班!E94</f>
        <v>O</v>
      </c>
      <c r="F40" s="2">
        <f>全班!F94</f>
        <v>10</v>
      </c>
      <c r="G40" s="2">
        <f>全班!G94</f>
        <v>10</v>
      </c>
      <c r="H40" s="2">
        <f>全班!H94</f>
        <v>10</v>
      </c>
      <c r="I40" s="2">
        <f>全班!I94</f>
        <v>10</v>
      </c>
      <c r="J40" s="2">
        <f>全班!J94</f>
        <v>10</v>
      </c>
      <c r="K40" s="2">
        <f>全班!K94</f>
        <v>20</v>
      </c>
      <c r="L40" s="2">
        <f>全班!L94</f>
        <v>10</v>
      </c>
      <c r="M40" s="2">
        <f>全班!M94</f>
        <v>10</v>
      </c>
      <c r="N40" s="2">
        <f>全班!N94</f>
        <v>10</v>
      </c>
      <c r="O40" s="2">
        <f>全班!O94</f>
        <v>0</v>
      </c>
    </row>
    <row r="41" spans="1:15" ht="16.5" customHeight="1">
      <c r="A41" s="2">
        <f>全班!A95</f>
        <v>94</v>
      </c>
      <c r="B41" s="2" t="str">
        <f>全班!B95</f>
        <v xml:space="preserve">資訊所           1 碩                            </v>
      </c>
      <c r="C41" s="2" t="str">
        <f>全班!C95</f>
        <v>P76057010</v>
      </c>
      <c r="D41" s="2">
        <f>全班!D95</f>
        <v>100</v>
      </c>
      <c r="E41" s="2" t="str">
        <f>全班!E95</f>
        <v>O</v>
      </c>
      <c r="F41" s="2">
        <f>全班!F95</f>
        <v>10</v>
      </c>
      <c r="G41" s="2">
        <f>全班!G95</f>
        <v>10</v>
      </c>
      <c r="H41" s="2">
        <f>全班!H95</f>
        <v>10</v>
      </c>
      <c r="I41" s="2">
        <f>全班!I95</f>
        <v>10</v>
      </c>
      <c r="J41" s="2">
        <f>全班!J95</f>
        <v>10</v>
      </c>
      <c r="K41" s="2">
        <f>全班!K95</f>
        <v>20</v>
      </c>
      <c r="L41" s="2">
        <f>全班!L95</f>
        <v>10</v>
      </c>
      <c r="M41" s="2">
        <f>全班!M95</f>
        <v>10</v>
      </c>
      <c r="N41" s="2">
        <f>全班!N95</f>
        <v>10</v>
      </c>
      <c r="O41" s="2">
        <f>全班!O95</f>
        <v>0</v>
      </c>
    </row>
    <row r="42" spans="1:15" ht="16.5" customHeight="1">
      <c r="A42" s="2">
        <f>全班!A96</f>
        <v>95</v>
      </c>
      <c r="B42" s="2" t="str">
        <f>全班!B96</f>
        <v xml:space="preserve">資訊所           2 碩                            </v>
      </c>
      <c r="C42" s="2" t="str">
        <f>全班!C96</f>
        <v>P76031404</v>
      </c>
      <c r="D42" s="2">
        <f>全班!D96</f>
        <v>94</v>
      </c>
      <c r="E42" s="2" t="str">
        <f>全班!E96</f>
        <v>O</v>
      </c>
      <c r="F42" s="2">
        <f>全班!F96</f>
        <v>10</v>
      </c>
      <c r="G42" s="2">
        <f>全班!G96</f>
        <v>10</v>
      </c>
      <c r="H42" s="2">
        <f>全班!H96</f>
        <v>8</v>
      </c>
      <c r="I42" s="2">
        <f>全班!I96</f>
        <v>8</v>
      </c>
      <c r="J42" s="2">
        <f>全班!J96</f>
        <v>8</v>
      </c>
      <c r="K42" s="2">
        <f>全班!K96</f>
        <v>20</v>
      </c>
      <c r="L42" s="2">
        <f>全班!L96</f>
        <v>10</v>
      </c>
      <c r="M42" s="2">
        <f>全班!M96</f>
        <v>10</v>
      </c>
      <c r="N42" s="2">
        <f>全班!N96</f>
        <v>10</v>
      </c>
      <c r="O42" s="2" t="str">
        <f>全班!O96</f>
        <v>2.2-2.4 was displayed incorrectly</v>
      </c>
    </row>
    <row r="43" spans="1:15" ht="16.5" customHeight="1">
      <c r="A43" s="2">
        <f>全班!A97</f>
        <v>96</v>
      </c>
      <c r="B43" s="2" t="str">
        <f>全班!B97</f>
        <v xml:space="preserve">資訊所           2 碩                            </v>
      </c>
      <c r="C43" s="2" t="str">
        <f>全班!C97</f>
        <v>P76041289</v>
      </c>
      <c r="D43" s="2">
        <f>全班!D97</f>
        <v>52.5</v>
      </c>
      <c r="E43" s="2" t="str">
        <f>全班!E97</f>
        <v>遲交</v>
      </c>
      <c r="F43" s="2">
        <f>全班!F97</f>
        <v>10</v>
      </c>
      <c r="G43" s="2">
        <f>全班!G97</f>
        <v>10</v>
      </c>
      <c r="H43" s="2">
        <f>全班!H97</f>
        <v>10</v>
      </c>
      <c r="I43" s="2">
        <f>全班!I97</f>
        <v>10</v>
      </c>
      <c r="J43" s="2">
        <f>全班!J97</f>
        <v>10</v>
      </c>
      <c r="K43" s="2">
        <f>全班!K97</f>
        <v>0</v>
      </c>
      <c r="L43" s="2">
        <f>全班!L97</f>
        <v>10</v>
      </c>
      <c r="M43" s="2">
        <f>全班!M97</f>
        <v>10</v>
      </c>
      <c r="N43" s="2">
        <f>全班!N97</f>
        <v>5</v>
      </c>
      <c r="O43" s="2" t="str">
        <f>全班!O97</f>
        <v>3. Not implemented
4.3 Used incorrect test image. When used on correct image, got wrong result</v>
      </c>
    </row>
    <row r="44" spans="1:15" ht="16.5" customHeight="1">
      <c r="A44" s="2">
        <f>全班!A98</f>
        <v>97</v>
      </c>
      <c r="B44" s="2" t="str">
        <f>全班!B98</f>
        <v xml:space="preserve">資訊所           2 碩                            </v>
      </c>
      <c r="C44" s="2" t="str">
        <f>全班!C98</f>
        <v>P76041302</v>
      </c>
      <c r="D44" s="2">
        <f>全班!D98</f>
        <v>0</v>
      </c>
      <c r="E44" s="2" t="str">
        <f>全班!E98</f>
        <v>X</v>
      </c>
      <c r="F44" s="2">
        <f>全班!F98</f>
        <v>0</v>
      </c>
      <c r="G44" s="2">
        <f>全班!G98</f>
        <v>0</v>
      </c>
      <c r="H44" s="2">
        <f>全班!H98</f>
        <v>0</v>
      </c>
      <c r="I44" s="2">
        <f>全班!I98</f>
        <v>0</v>
      </c>
      <c r="J44" s="2">
        <f>全班!J98</f>
        <v>0</v>
      </c>
      <c r="K44" s="2">
        <f>全班!K98</f>
        <v>0</v>
      </c>
      <c r="L44" s="2">
        <f>全班!L98</f>
        <v>0</v>
      </c>
      <c r="M44" s="2">
        <f>全班!M98</f>
        <v>0</v>
      </c>
      <c r="N44" s="2">
        <f>全班!N98</f>
        <v>0</v>
      </c>
      <c r="O44" s="2" t="str">
        <f>全班!O98</f>
        <v>Not uploaded</v>
      </c>
    </row>
    <row r="45" spans="1:15" ht="16.5" customHeight="1">
      <c r="A45" s="2">
        <f>全班!A99</f>
        <v>98</v>
      </c>
      <c r="B45" s="2" t="str">
        <f>全班!B99</f>
        <v xml:space="preserve">資訊所           2 碩                            </v>
      </c>
      <c r="C45" s="2" t="str">
        <f>全班!C99</f>
        <v>P76041336</v>
      </c>
      <c r="D45" s="2">
        <f>全班!D99</f>
        <v>100</v>
      </c>
      <c r="E45" s="2" t="str">
        <f>全班!E99</f>
        <v>O</v>
      </c>
      <c r="F45" s="2">
        <f>全班!F99</f>
        <v>10</v>
      </c>
      <c r="G45" s="2">
        <f>全班!G99</f>
        <v>10</v>
      </c>
      <c r="H45" s="2">
        <f>全班!H99</f>
        <v>10</v>
      </c>
      <c r="I45" s="2">
        <f>全班!I99</f>
        <v>10</v>
      </c>
      <c r="J45" s="2">
        <f>全班!J99</f>
        <v>10</v>
      </c>
      <c r="K45" s="2">
        <f>全班!K99</f>
        <v>20</v>
      </c>
      <c r="L45" s="2">
        <f>全班!L99</f>
        <v>10</v>
      </c>
      <c r="M45" s="2">
        <f>全班!M99</f>
        <v>10</v>
      </c>
      <c r="N45" s="2">
        <f>全班!N99</f>
        <v>10</v>
      </c>
      <c r="O45" s="2">
        <f>全班!O99</f>
        <v>0</v>
      </c>
    </row>
    <row r="46" spans="1:15" ht="16.5" customHeight="1">
      <c r="A46" s="2">
        <f>全班!A100</f>
        <v>99</v>
      </c>
      <c r="B46" s="2" t="str">
        <f>全班!B100</f>
        <v xml:space="preserve">資訊所           2 碩                            </v>
      </c>
      <c r="C46" s="2" t="str">
        <f>全班!C100</f>
        <v>P76044431</v>
      </c>
      <c r="D46" s="2">
        <f>全班!D100</f>
        <v>28</v>
      </c>
      <c r="E46" s="2" t="str">
        <f>全班!E100</f>
        <v>遲交</v>
      </c>
      <c r="F46" s="2">
        <f>全班!F100</f>
        <v>10</v>
      </c>
      <c r="G46" s="2">
        <f>全班!G100</f>
        <v>10</v>
      </c>
      <c r="H46" s="2">
        <f>全班!H100</f>
        <v>0</v>
      </c>
      <c r="I46" s="2">
        <f>全班!I100</f>
        <v>0</v>
      </c>
      <c r="J46" s="2">
        <f>全班!J100</f>
        <v>0</v>
      </c>
      <c r="K46" s="2">
        <f>全班!K100</f>
        <v>0</v>
      </c>
      <c r="L46" s="2">
        <f>全班!L100</f>
        <v>10</v>
      </c>
      <c r="M46" s="2">
        <f>全班!M100</f>
        <v>10</v>
      </c>
      <c r="N46" s="2">
        <f>全班!N100</f>
        <v>0</v>
      </c>
      <c r="O46" s="2" t="str">
        <f>全班!O100</f>
        <v>Functions not implemented</v>
      </c>
    </row>
    <row r="47" spans="1:15" ht="16.5" customHeight="1">
      <c r="A47" s="2">
        <f>全班!A101</f>
        <v>100</v>
      </c>
      <c r="B47" s="2" t="str">
        <f>全班!B101</f>
        <v xml:space="preserve">製造所           1 碩                            </v>
      </c>
      <c r="C47" s="2" t="str">
        <f>全班!C101</f>
        <v>P96051018</v>
      </c>
      <c r="D47" s="2">
        <f>全班!D101</f>
        <v>100</v>
      </c>
      <c r="E47" s="2" t="str">
        <f>全班!E101</f>
        <v>O</v>
      </c>
      <c r="F47" s="2">
        <f>全班!F101</f>
        <v>10</v>
      </c>
      <c r="G47" s="2">
        <f>全班!G101</f>
        <v>10</v>
      </c>
      <c r="H47" s="2">
        <f>全班!H101</f>
        <v>10</v>
      </c>
      <c r="I47" s="2">
        <f>全班!I101</f>
        <v>10</v>
      </c>
      <c r="J47" s="2">
        <f>全班!J101</f>
        <v>10</v>
      </c>
      <c r="K47" s="2">
        <f>全班!K101</f>
        <v>20</v>
      </c>
      <c r="L47" s="2">
        <f>全班!L101</f>
        <v>10</v>
      </c>
      <c r="M47" s="2">
        <f>全班!M101</f>
        <v>10</v>
      </c>
      <c r="N47" s="2">
        <f>全班!N101</f>
        <v>10</v>
      </c>
      <c r="O47" s="2">
        <f>全班!O101</f>
        <v>0</v>
      </c>
    </row>
    <row r="48" spans="1:15" ht="16.5" customHeight="1">
      <c r="A48" s="2">
        <f>全班!A102</f>
        <v>101</v>
      </c>
      <c r="B48" s="2" t="str">
        <f>全班!B102</f>
        <v xml:space="preserve">製造所           1 碩                            </v>
      </c>
      <c r="C48" s="2" t="str">
        <f>全班!C102</f>
        <v>P96054016</v>
      </c>
      <c r="D48" s="2">
        <f>全班!D102</f>
        <v>100</v>
      </c>
      <c r="E48" s="2" t="str">
        <f>全班!E102</f>
        <v>O</v>
      </c>
      <c r="F48" s="2">
        <f>全班!F102</f>
        <v>10</v>
      </c>
      <c r="G48" s="2">
        <f>全班!G102</f>
        <v>10</v>
      </c>
      <c r="H48" s="2">
        <f>全班!H102</f>
        <v>10</v>
      </c>
      <c r="I48" s="2">
        <f>全班!I102</f>
        <v>10</v>
      </c>
      <c r="J48" s="2">
        <f>全班!J102</f>
        <v>10</v>
      </c>
      <c r="K48" s="2">
        <f>全班!K102</f>
        <v>20</v>
      </c>
      <c r="L48" s="2">
        <f>全班!L102</f>
        <v>10</v>
      </c>
      <c r="M48" s="2">
        <f>全班!M102</f>
        <v>10</v>
      </c>
      <c r="N48" s="2">
        <f>全班!N102</f>
        <v>10</v>
      </c>
      <c r="O48" s="2">
        <f>全班!O102</f>
        <v>0</v>
      </c>
    </row>
    <row r="49" spans="1:15" ht="16.5" customHeight="1">
      <c r="A49" s="2">
        <f>全班!A103</f>
        <v>102</v>
      </c>
      <c r="B49" s="2" t="str">
        <f>全班!B103</f>
        <v xml:space="preserve">製造所           2 碩                            </v>
      </c>
      <c r="C49" s="2" t="str">
        <f>全班!C103</f>
        <v>P96041102</v>
      </c>
      <c r="D49" s="2">
        <f>全班!D103</f>
        <v>47</v>
      </c>
      <c r="E49" s="2" t="str">
        <f>全班!E103</f>
        <v>O</v>
      </c>
      <c r="F49" s="2">
        <f>全班!F103</f>
        <v>10</v>
      </c>
      <c r="G49" s="2">
        <f>全班!G103</f>
        <v>10</v>
      </c>
      <c r="H49" s="2">
        <f>全班!H103</f>
        <v>0</v>
      </c>
      <c r="I49" s="2">
        <f>全班!I103</f>
        <v>0</v>
      </c>
      <c r="J49" s="2">
        <f>全班!J103</f>
        <v>0</v>
      </c>
      <c r="K49" s="2">
        <f>全班!K103</f>
        <v>0</v>
      </c>
      <c r="L49" s="2">
        <f>全班!L103</f>
        <v>10</v>
      </c>
      <c r="M49" s="2">
        <f>全班!M103</f>
        <v>10</v>
      </c>
      <c r="N49" s="2">
        <f>全班!N103</f>
        <v>7</v>
      </c>
      <c r="O49" s="2" t="str">
        <f>全班!O103</f>
        <v>4.2 圓找歪 2.2~3 未實作</v>
      </c>
    </row>
    <row r="50" spans="1:15" ht="16.5" customHeight="1">
      <c r="A50" s="2">
        <f>全班!A104</f>
        <v>103</v>
      </c>
      <c r="B50" s="2" t="str">
        <f>全班!B104</f>
        <v xml:space="preserve">電通所           1 碩                            </v>
      </c>
      <c r="C50" s="2" t="str">
        <f>全班!C104</f>
        <v>Q36051091</v>
      </c>
      <c r="D50" s="2">
        <f>全班!D104</f>
        <v>100</v>
      </c>
      <c r="E50" s="2" t="str">
        <f>全班!E104</f>
        <v>O</v>
      </c>
      <c r="F50" s="2">
        <f>全班!F104</f>
        <v>10</v>
      </c>
      <c r="G50" s="2">
        <f>全班!G104</f>
        <v>10</v>
      </c>
      <c r="H50" s="2">
        <f>全班!H104</f>
        <v>10</v>
      </c>
      <c r="I50" s="2">
        <f>全班!I104</f>
        <v>10</v>
      </c>
      <c r="J50" s="2">
        <f>全班!J104</f>
        <v>10</v>
      </c>
      <c r="K50" s="2">
        <f>全班!K104</f>
        <v>20</v>
      </c>
      <c r="L50" s="2">
        <f>全班!L104</f>
        <v>10</v>
      </c>
      <c r="M50" s="2">
        <f>全班!M104</f>
        <v>10</v>
      </c>
      <c r="N50" s="2">
        <f>全班!N104</f>
        <v>10</v>
      </c>
      <c r="O50" s="2">
        <f>全班!O104</f>
        <v>0</v>
      </c>
    </row>
    <row r="51" spans="1:15" ht="16.5" customHeight="1">
      <c r="A51" s="2">
        <f>全班!A105</f>
        <v>104</v>
      </c>
      <c r="B51" s="2" t="str">
        <f>全班!B105</f>
        <v xml:space="preserve">電通所           1 碩                            </v>
      </c>
      <c r="C51" s="2" t="str">
        <f>全班!C105</f>
        <v>Q36051106</v>
      </c>
      <c r="D51" s="2">
        <f>全班!D105</f>
        <v>90</v>
      </c>
      <c r="E51" s="2" t="str">
        <f>全班!E105</f>
        <v>O</v>
      </c>
      <c r="F51" s="2">
        <f>全班!F105</f>
        <v>10</v>
      </c>
      <c r="G51" s="2">
        <f>全班!G105</f>
        <v>10</v>
      </c>
      <c r="H51" s="2">
        <f>全班!H105</f>
        <v>10</v>
      </c>
      <c r="I51" s="2">
        <f>全班!I105</f>
        <v>10</v>
      </c>
      <c r="J51" s="2">
        <f>全班!J105</f>
        <v>10</v>
      </c>
      <c r="K51" s="2">
        <f>全班!K105</f>
        <v>10</v>
      </c>
      <c r="L51" s="2">
        <f>全班!L105</f>
        <v>10</v>
      </c>
      <c r="M51" s="2">
        <f>全班!M105</f>
        <v>10</v>
      </c>
      <c r="N51" s="2">
        <f>全班!N105</f>
        <v>10</v>
      </c>
      <c r="O51" s="2" t="str">
        <f>全班!O105</f>
        <v>3.AR 實作錯誤</v>
      </c>
    </row>
    <row r="52" spans="1:15" ht="16.5" customHeight="1">
      <c r="A52" s="2">
        <f>全班!A106</f>
        <v>105</v>
      </c>
      <c r="B52" s="2" t="str">
        <f>全班!B106</f>
        <v xml:space="preserve">電通所           1 碩                            </v>
      </c>
      <c r="C52" s="2" t="str">
        <f>全班!C106</f>
        <v>Q36051198</v>
      </c>
      <c r="D52" s="2">
        <f>全班!D106</f>
        <v>100</v>
      </c>
      <c r="E52" s="2" t="str">
        <f>全班!E106</f>
        <v>O</v>
      </c>
      <c r="F52" s="2">
        <f>全班!F106</f>
        <v>10</v>
      </c>
      <c r="G52" s="2">
        <f>全班!G106</f>
        <v>10</v>
      </c>
      <c r="H52" s="2">
        <f>全班!H106</f>
        <v>10</v>
      </c>
      <c r="I52" s="2">
        <f>全班!I106</f>
        <v>10</v>
      </c>
      <c r="J52" s="2">
        <f>全班!J106</f>
        <v>10</v>
      </c>
      <c r="K52" s="2">
        <f>全班!K106</f>
        <v>20</v>
      </c>
      <c r="L52" s="2">
        <f>全班!L106</f>
        <v>10</v>
      </c>
      <c r="M52" s="2">
        <f>全班!M106</f>
        <v>10</v>
      </c>
      <c r="N52" s="2">
        <f>全班!N106</f>
        <v>10</v>
      </c>
      <c r="O52" s="2">
        <f>全班!O106</f>
        <v>0</v>
      </c>
    </row>
    <row r="53" spans="1:15" ht="16.5" customHeight="1">
      <c r="A53" s="2">
        <f>全班!A107</f>
        <v>106</v>
      </c>
      <c r="B53" s="2" t="str">
        <f>全班!B107</f>
        <v xml:space="preserve">電通所           1 碩                            </v>
      </c>
      <c r="C53" s="2" t="str">
        <f>全班!C107</f>
        <v>Q36051520</v>
      </c>
      <c r="D53" s="2">
        <f>全班!D107</f>
        <v>100</v>
      </c>
      <c r="E53" s="2" t="str">
        <f>全班!E107</f>
        <v>O</v>
      </c>
      <c r="F53" s="2">
        <f>全班!F107</f>
        <v>10</v>
      </c>
      <c r="G53" s="2">
        <f>全班!G107</f>
        <v>10</v>
      </c>
      <c r="H53" s="2">
        <f>全班!H107</f>
        <v>10</v>
      </c>
      <c r="I53" s="2">
        <f>全班!I107</f>
        <v>10</v>
      </c>
      <c r="J53" s="2">
        <f>全班!J107</f>
        <v>10</v>
      </c>
      <c r="K53" s="2">
        <f>全班!K107</f>
        <v>20</v>
      </c>
      <c r="L53" s="2">
        <f>全班!L107</f>
        <v>10</v>
      </c>
      <c r="M53" s="2">
        <f>全班!M107</f>
        <v>10</v>
      </c>
      <c r="N53" s="2">
        <f>全班!N107</f>
        <v>10</v>
      </c>
      <c r="O53" s="2">
        <f>全班!O107</f>
        <v>0</v>
      </c>
    </row>
    <row r="54" spans="1:15" ht="16.5" customHeight="1">
      <c r="A54" s="2">
        <f>全班!A108</f>
        <v>107</v>
      </c>
      <c r="B54" s="2" t="str">
        <f>全班!B108</f>
        <v xml:space="preserve">電通所           1 碩                            </v>
      </c>
      <c r="C54" s="2" t="str">
        <f>全班!C108</f>
        <v>Q36054065</v>
      </c>
      <c r="D54" s="2">
        <f>全班!D108</f>
        <v>100</v>
      </c>
      <c r="E54" s="2" t="str">
        <f>全班!E108</f>
        <v>O</v>
      </c>
      <c r="F54" s="2">
        <f>全班!F108</f>
        <v>10</v>
      </c>
      <c r="G54" s="2">
        <f>全班!G108</f>
        <v>10</v>
      </c>
      <c r="H54" s="2">
        <f>全班!H108</f>
        <v>10</v>
      </c>
      <c r="I54" s="2">
        <f>全班!I108</f>
        <v>10</v>
      </c>
      <c r="J54" s="2">
        <f>全班!J108</f>
        <v>10</v>
      </c>
      <c r="K54" s="2">
        <f>全班!K108</f>
        <v>20</v>
      </c>
      <c r="L54" s="2">
        <f>全班!L108</f>
        <v>10</v>
      </c>
      <c r="M54" s="2">
        <f>全班!M108</f>
        <v>10</v>
      </c>
      <c r="N54" s="2">
        <f>全班!N108</f>
        <v>10</v>
      </c>
      <c r="O54" s="2">
        <f>全班!O108</f>
        <v>0</v>
      </c>
    </row>
    <row r="55" spans="1:15" ht="16.5" customHeight="1">
      <c r="A55" s="2">
        <f>全班!A109</f>
        <v>108</v>
      </c>
      <c r="B55" s="2" t="str">
        <f>全班!B109</f>
        <v xml:space="preserve">醫資所           1 碩                            </v>
      </c>
      <c r="C55" s="2" t="str">
        <f>全班!C109</f>
        <v>Q56051053</v>
      </c>
      <c r="D55" s="2">
        <f>全班!D109</f>
        <v>100</v>
      </c>
      <c r="E55" s="2" t="str">
        <f>全班!E109</f>
        <v>O</v>
      </c>
      <c r="F55" s="2">
        <f>全班!F109</f>
        <v>10</v>
      </c>
      <c r="G55" s="2">
        <f>全班!G109</f>
        <v>10</v>
      </c>
      <c r="H55" s="2">
        <f>全班!H109</f>
        <v>10</v>
      </c>
      <c r="I55" s="2">
        <f>全班!I109</f>
        <v>10</v>
      </c>
      <c r="J55" s="2">
        <f>全班!J109</f>
        <v>10</v>
      </c>
      <c r="K55" s="2">
        <f>全班!K109</f>
        <v>20</v>
      </c>
      <c r="L55" s="2">
        <f>全班!L109</f>
        <v>10</v>
      </c>
      <c r="M55" s="2">
        <f>全班!M109</f>
        <v>10</v>
      </c>
      <c r="N55" s="2">
        <f>全班!N109</f>
        <v>10</v>
      </c>
      <c r="O55" s="2">
        <f>全班!O109</f>
        <v>0</v>
      </c>
    </row>
    <row r="56" spans="1:15" ht="16.5" customHeight="1">
      <c r="A56" s="2">
        <f>全班!A110</f>
        <v>109</v>
      </c>
      <c r="B56" s="2" t="str">
        <f>全班!B110</f>
        <v xml:space="preserve">醫資所           1 碩                            </v>
      </c>
      <c r="C56" s="2" t="str">
        <f>全班!C110</f>
        <v>Q56054043</v>
      </c>
      <c r="D56" s="2">
        <f>全班!D110</f>
        <v>100</v>
      </c>
      <c r="E56" s="2" t="str">
        <f>全班!E110</f>
        <v>O</v>
      </c>
      <c r="F56" s="2">
        <f>全班!F110</f>
        <v>10</v>
      </c>
      <c r="G56" s="2">
        <f>全班!G110</f>
        <v>10</v>
      </c>
      <c r="H56" s="2">
        <f>全班!H110</f>
        <v>10</v>
      </c>
      <c r="I56" s="2">
        <f>全班!I110</f>
        <v>10</v>
      </c>
      <c r="J56" s="2">
        <f>全班!J110</f>
        <v>10</v>
      </c>
      <c r="K56" s="2">
        <f>全班!K110</f>
        <v>20</v>
      </c>
      <c r="L56" s="2">
        <f>全班!L110</f>
        <v>10</v>
      </c>
      <c r="M56" s="2">
        <f>全班!M110</f>
        <v>10</v>
      </c>
      <c r="N56" s="2">
        <f>全班!N110</f>
        <v>10</v>
      </c>
      <c r="O56" s="2">
        <f>全班!O110</f>
        <v>0</v>
      </c>
    </row>
    <row r="57" spans="1:15" ht="16.5" customHeight="1">
      <c r="A57" s="2">
        <f>全班!A111</f>
        <v>110</v>
      </c>
      <c r="B57" s="2" t="str">
        <f>全班!B111</f>
        <v xml:space="preserve">醫資所           1 碩                            </v>
      </c>
      <c r="C57" s="2" t="str">
        <f>全班!C111</f>
        <v>Q56054077</v>
      </c>
      <c r="D57" s="2">
        <f>全班!D111</f>
        <v>100</v>
      </c>
      <c r="E57" s="2" t="str">
        <f>全班!E111</f>
        <v>O</v>
      </c>
      <c r="F57" s="2">
        <f>全班!F111</f>
        <v>10</v>
      </c>
      <c r="G57" s="2">
        <f>全班!G111</f>
        <v>10</v>
      </c>
      <c r="H57" s="2">
        <f>全班!H111</f>
        <v>10</v>
      </c>
      <c r="I57" s="2">
        <f>全班!I111</f>
        <v>10</v>
      </c>
      <c r="J57" s="2">
        <f>全班!J111</f>
        <v>10</v>
      </c>
      <c r="K57" s="2">
        <f>全班!K111</f>
        <v>20</v>
      </c>
      <c r="L57" s="2">
        <f>全班!L111</f>
        <v>10</v>
      </c>
      <c r="M57" s="2">
        <f>全班!M111</f>
        <v>10</v>
      </c>
      <c r="N57" s="2">
        <f>全班!N111</f>
        <v>10</v>
      </c>
      <c r="O57" s="2">
        <f>全班!O111</f>
        <v>0</v>
      </c>
    </row>
    <row r="58" spans="1:15" ht="16.5" customHeight="1">
      <c r="O58" s="2"/>
    </row>
    <row r="59" spans="1:15" ht="16.5" customHeight="1">
      <c r="O59" s="2"/>
    </row>
    <row r="60" spans="1:15" ht="16.5" customHeight="1">
      <c r="D60" s="25">
        <f>COUNTIF(D3:D57,"&gt;0")</f>
        <v>52</v>
      </c>
      <c r="O60" s="2"/>
    </row>
    <row r="61" spans="1:15" ht="16.5" customHeight="1">
      <c r="D61" s="25">
        <f>SUM(D3:D57)/D60</f>
        <v>91.932692307692307</v>
      </c>
      <c r="O61" s="2"/>
    </row>
    <row r="62" spans="1:15" ht="16.5" customHeight="1">
      <c r="O62" s="2"/>
    </row>
    <row r="63" spans="1:15" ht="16.5" customHeight="1">
      <c r="O63" s="2"/>
    </row>
    <row r="64" spans="1:15" ht="16.5" customHeight="1">
      <c r="O64" s="2"/>
    </row>
    <row r="65" spans="15:15" ht="16.5" customHeight="1">
      <c r="O65" s="2"/>
    </row>
    <row r="66" spans="15:15" ht="16.5" customHeight="1">
      <c r="O66" s="2"/>
    </row>
    <row r="67" spans="15:15" ht="16.5" customHeight="1">
      <c r="O67" s="2"/>
    </row>
    <row r="68" spans="15:15" ht="16.5" customHeight="1">
      <c r="O68" s="2"/>
    </row>
    <row r="69" spans="15:15" ht="16.5" customHeight="1">
      <c r="O69" s="2"/>
    </row>
    <row r="70" spans="15:15" ht="16.5" customHeight="1">
      <c r="O70" s="2"/>
    </row>
    <row r="71" spans="15:15" ht="16.5" customHeight="1">
      <c r="O71" s="2"/>
    </row>
    <row r="72" spans="15:15" ht="16.5" customHeight="1">
      <c r="O72" s="2"/>
    </row>
    <row r="73" spans="15:15" ht="16.5" customHeight="1">
      <c r="O73" s="2"/>
    </row>
    <row r="74" spans="15:15" ht="16.5" customHeight="1">
      <c r="O74" s="2"/>
    </row>
    <row r="75" spans="15:15" ht="16.5" customHeight="1">
      <c r="O75" s="2"/>
    </row>
    <row r="76" spans="15:15" ht="16.5" customHeight="1">
      <c r="O76" s="2"/>
    </row>
    <row r="77" spans="15:15" ht="16.5" customHeight="1">
      <c r="O77" s="2"/>
    </row>
    <row r="78" spans="15:15" ht="16.5" customHeight="1">
      <c r="O78" s="2"/>
    </row>
    <row r="79" spans="15:15" ht="16.5" customHeight="1">
      <c r="O79" s="2"/>
    </row>
    <row r="80" spans="15:15" ht="16.5" customHeight="1">
      <c r="O80" s="2"/>
    </row>
    <row r="81" spans="15:15" ht="16.5" customHeight="1">
      <c r="O81" s="2"/>
    </row>
    <row r="82" spans="15:15" ht="16.5" customHeight="1">
      <c r="O82" s="2"/>
    </row>
    <row r="83" spans="15:15" ht="16.5" customHeight="1">
      <c r="O83" s="2"/>
    </row>
    <row r="84" spans="15:15" ht="16.5" customHeight="1">
      <c r="O84" s="2"/>
    </row>
    <row r="85" spans="15:15" ht="16.5" customHeight="1">
      <c r="O85" s="2"/>
    </row>
    <row r="86" spans="15:15" ht="16.5" customHeight="1">
      <c r="O86" s="2"/>
    </row>
    <row r="87" spans="15:15" ht="16.5" customHeight="1">
      <c r="O87" s="2"/>
    </row>
    <row r="88" spans="15:15" ht="16.5" customHeight="1">
      <c r="O88" s="2"/>
    </row>
    <row r="89" spans="15:15" ht="16.5" customHeight="1">
      <c r="O89" s="2"/>
    </row>
    <row r="90" spans="15:15" ht="16.5" customHeight="1">
      <c r="O90" s="2"/>
    </row>
    <row r="91" spans="15:15" ht="16.5" customHeight="1">
      <c r="O91" s="2"/>
    </row>
    <row r="92" spans="15:15" ht="16.5" customHeight="1">
      <c r="O92" s="2"/>
    </row>
    <row r="93" spans="15:15" ht="16.5" customHeight="1">
      <c r="O93" s="2"/>
    </row>
    <row r="94" spans="15:15" ht="16.5" customHeight="1">
      <c r="O94" s="2"/>
    </row>
    <row r="95" spans="15:15" ht="16.5" customHeight="1">
      <c r="O95" s="2"/>
    </row>
    <row r="96" spans="15:15" ht="16.5" customHeight="1">
      <c r="O96" s="2"/>
    </row>
    <row r="97" spans="15:15" ht="16.5" customHeight="1">
      <c r="O97" s="2"/>
    </row>
    <row r="98" spans="15:15" ht="16.5" customHeight="1">
      <c r="O98" s="2"/>
    </row>
    <row r="99" spans="15:15" ht="16.5" customHeight="1">
      <c r="O99" s="2"/>
    </row>
    <row r="100" spans="15:15" ht="16.5" customHeight="1">
      <c r="O100" s="2"/>
    </row>
    <row r="101" spans="15:15" ht="16.5" customHeight="1">
      <c r="O101" s="2"/>
    </row>
    <row r="102" spans="15:15" ht="16.5" customHeight="1">
      <c r="O102" s="2"/>
    </row>
    <row r="103" spans="15:15" ht="16.5" customHeight="1">
      <c r="O103" s="2"/>
    </row>
    <row r="104" spans="15:15" ht="16.5" customHeight="1">
      <c r="O104" s="2"/>
    </row>
    <row r="105" spans="15:15" ht="16.5" customHeight="1">
      <c r="O105" s="2"/>
    </row>
    <row r="106" spans="15:15" ht="16.5" customHeight="1">
      <c r="O106" s="2"/>
    </row>
    <row r="107" spans="15:15" ht="16.5" customHeight="1">
      <c r="O107" s="2"/>
    </row>
    <row r="108" spans="15:15" ht="16.5" customHeight="1">
      <c r="O108" s="2"/>
    </row>
    <row r="109" spans="15:15" ht="16.5" customHeight="1">
      <c r="O109" s="2"/>
    </row>
    <row r="110" spans="15:15" ht="16.5" customHeight="1">
      <c r="O110" s="2"/>
    </row>
    <row r="111" spans="15:15" ht="16.5" customHeight="1">
      <c r="O111" s="2"/>
    </row>
    <row r="112" spans="15:15" ht="16.5" customHeight="1">
      <c r="O112" s="2"/>
    </row>
    <row r="113" spans="15:15" ht="16.5" customHeight="1">
      <c r="O113" s="2"/>
    </row>
    <row r="114" spans="15:15" ht="16.5" customHeight="1">
      <c r="O114" s="2"/>
    </row>
    <row r="115" spans="15:15" ht="16.5" customHeight="1">
      <c r="O115" s="2"/>
    </row>
    <row r="116" spans="15:15" ht="16.5" customHeight="1">
      <c r="O116" s="2"/>
    </row>
    <row r="117" spans="15:15" ht="16.5" customHeight="1">
      <c r="O117" s="2"/>
    </row>
    <row r="118" spans="15:15" ht="16.5" customHeight="1">
      <c r="O118" s="2"/>
    </row>
    <row r="119" spans="15:15" ht="16.5" customHeight="1">
      <c r="O119" s="2"/>
    </row>
    <row r="120" spans="15:15" ht="16.5" customHeight="1">
      <c r="O120" s="2"/>
    </row>
    <row r="121" spans="15:15" ht="16.5" customHeight="1">
      <c r="O121" s="2"/>
    </row>
    <row r="122" spans="15:15" ht="16.5" customHeight="1">
      <c r="O122" s="2"/>
    </row>
    <row r="123" spans="15:15" ht="16.5" customHeight="1">
      <c r="O123" s="2"/>
    </row>
    <row r="124" spans="15:15" ht="16.5" customHeight="1">
      <c r="O124" s="2"/>
    </row>
    <row r="125" spans="15:15" ht="16.5" customHeight="1">
      <c r="O125" s="2"/>
    </row>
    <row r="126" spans="15:15" ht="16.5" customHeight="1">
      <c r="O126" s="2"/>
    </row>
    <row r="127" spans="15:15" ht="16.5" customHeight="1">
      <c r="O127" s="2"/>
    </row>
    <row r="128" spans="15:15" ht="16.5" customHeight="1">
      <c r="O128" s="2"/>
    </row>
    <row r="129" spans="15:15" ht="16.5" customHeight="1">
      <c r="O129" s="2"/>
    </row>
    <row r="130" spans="15:15" ht="16.5" customHeight="1">
      <c r="O130" s="2"/>
    </row>
    <row r="131" spans="15:15" ht="16.5" customHeight="1">
      <c r="O131" s="2"/>
    </row>
    <row r="132" spans="15:15" ht="16.5" customHeight="1">
      <c r="O132" s="2"/>
    </row>
    <row r="133" spans="15:15" ht="16.5" customHeight="1">
      <c r="O133" s="2"/>
    </row>
    <row r="134" spans="15:15" ht="16.5" customHeight="1">
      <c r="O134" s="2"/>
    </row>
    <row r="135" spans="15:15" ht="16.5" customHeight="1">
      <c r="O135" s="2"/>
    </row>
    <row r="136" spans="15:15" ht="16.5" customHeight="1">
      <c r="O136" s="2"/>
    </row>
    <row r="137" spans="15:15" ht="16.5" customHeight="1">
      <c r="O137" s="2"/>
    </row>
    <row r="138" spans="15:15" ht="16.5" customHeight="1">
      <c r="O138" s="2"/>
    </row>
    <row r="139" spans="15:15" ht="16.5" customHeight="1">
      <c r="O139" s="2"/>
    </row>
    <row r="140" spans="15:15" ht="16.5" customHeight="1">
      <c r="O140" s="2"/>
    </row>
    <row r="141" spans="15:15" ht="16.5" customHeight="1">
      <c r="O141" s="2"/>
    </row>
    <row r="142" spans="15:15" ht="16.5" customHeight="1">
      <c r="O142" s="2"/>
    </row>
    <row r="143" spans="15:15" ht="16.5" customHeight="1">
      <c r="O143" s="2"/>
    </row>
    <row r="144" spans="15:15" ht="16.5" customHeight="1">
      <c r="O144" s="2"/>
    </row>
    <row r="145" spans="15:15" ht="16.5" customHeight="1">
      <c r="O145" s="2"/>
    </row>
    <row r="146" spans="15:15" ht="16.5" customHeight="1">
      <c r="O146" s="2"/>
    </row>
    <row r="147" spans="15:15" ht="16.5" customHeight="1">
      <c r="O147" s="2"/>
    </row>
    <row r="148" spans="15:15" ht="16.5" customHeight="1">
      <c r="O148" s="2"/>
    </row>
    <row r="149" spans="15:15" ht="16.5" customHeight="1">
      <c r="O149" s="2"/>
    </row>
    <row r="150" spans="15:15" ht="16.5" customHeight="1">
      <c r="O150" s="2"/>
    </row>
    <row r="151" spans="15:15" ht="16.5" customHeight="1">
      <c r="O151" s="2"/>
    </row>
    <row r="152" spans="15:15" ht="16.5" customHeight="1">
      <c r="O152" s="2"/>
    </row>
    <row r="153" spans="15:15" ht="16.5" customHeight="1">
      <c r="O153" s="2"/>
    </row>
    <row r="154" spans="15:15" ht="16.5" customHeight="1">
      <c r="O154" s="2"/>
    </row>
    <row r="155" spans="15:15" ht="16.5" customHeight="1">
      <c r="O155" s="2"/>
    </row>
    <row r="156" spans="15:15" ht="16.5" customHeight="1">
      <c r="O156" s="2"/>
    </row>
    <row r="157" spans="15:15" ht="16.5" customHeight="1">
      <c r="O157" s="2"/>
    </row>
    <row r="158" spans="15:15" ht="16.5" customHeight="1">
      <c r="O158" s="2"/>
    </row>
    <row r="159" spans="15:15" ht="16.5" customHeight="1">
      <c r="O159" s="2"/>
    </row>
    <row r="160" spans="15:15" ht="16.5" customHeight="1">
      <c r="O160" s="2"/>
    </row>
    <row r="161" spans="15:15" ht="16.5" customHeight="1">
      <c r="O161" s="2"/>
    </row>
    <row r="162" spans="15:15" ht="16.5" customHeight="1">
      <c r="O162" s="2"/>
    </row>
    <row r="163" spans="15:15" ht="16.5" customHeight="1">
      <c r="O163" s="2"/>
    </row>
    <row r="164" spans="15:15" ht="16.5" customHeight="1">
      <c r="O164" s="2"/>
    </row>
    <row r="165" spans="15:15" ht="16.5" customHeight="1">
      <c r="O165" s="2"/>
    </row>
    <row r="166" spans="15:15" ht="16.5" customHeight="1">
      <c r="O166" s="2"/>
    </row>
    <row r="167" spans="15:15" ht="16.5" customHeight="1">
      <c r="O167" s="2"/>
    </row>
    <row r="168" spans="15:15" ht="16.5" customHeight="1">
      <c r="O168" s="2"/>
    </row>
    <row r="169" spans="15:15" ht="16.5" customHeight="1">
      <c r="O169" s="2"/>
    </row>
    <row r="170" spans="15:15" ht="16.5" customHeight="1">
      <c r="O170" s="2"/>
    </row>
    <row r="171" spans="15:15" ht="16.5" customHeight="1">
      <c r="O171" s="2"/>
    </row>
    <row r="172" spans="15:15" ht="16.5" customHeight="1">
      <c r="O172" s="2"/>
    </row>
    <row r="173" spans="15:15" ht="16.5" customHeight="1">
      <c r="O173" s="2"/>
    </row>
    <row r="174" spans="15:15" ht="16.5" customHeight="1">
      <c r="O174" s="2"/>
    </row>
    <row r="175" spans="15:15" ht="16.5" customHeight="1">
      <c r="O175" s="2"/>
    </row>
    <row r="176" spans="15:15" ht="16.5" customHeight="1">
      <c r="O176" s="2"/>
    </row>
    <row r="177" spans="15:15" ht="16.5" customHeight="1">
      <c r="O177" s="2"/>
    </row>
    <row r="178" spans="15:15" ht="16.5" customHeight="1">
      <c r="O178" s="2"/>
    </row>
    <row r="179" spans="15:15" ht="16.5" customHeight="1">
      <c r="O179" s="2"/>
    </row>
    <row r="180" spans="15:15" ht="16.5" customHeight="1">
      <c r="O180" s="2"/>
    </row>
    <row r="181" spans="15:15" ht="16.5" customHeight="1">
      <c r="O181" s="2"/>
    </row>
    <row r="182" spans="15:15" ht="16.5" customHeight="1">
      <c r="O182" s="2"/>
    </row>
    <row r="183" spans="15:15" ht="16.5" customHeight="1">
      <c r="O183" s="2"/>
    </row>
    <row r="184" spans="15:15" ht="16.5" customHeight="1">
      <c r="O184" s="2"/>
    </row>
    <row r="185" spans="15:15" ht="16.5" customHeight="1">
      <c r="O185" s="2"/>
    </row>
    <row r="186" spans="15:15" ht="16.5" customHeight="1">
      <c r="O186" s="2"/>
    </row>
    <row r="187" spans="15:15" ht="16.5" customHeight="1">
      <c r="O187" s="2"/>
    </row>
    <row r="188" spans="15:15" ht="16.5" customHeight="1">
      <c r="O188" s="2"/>
    </row>
    <row r="189" spans="15:15" ht="16.5" customHeight="1">
      <c r="O189" s="2"/>
    </row>
    <row r="190" spans="15:15" ht="16.5" customHeight="1">
      <c r="O190" s="2"/>
    </row>
    <row r="191" spans="15:15" ht="16.5" customHeight="1">
      <c r="O191" s="2"/>
    </row>
    <row r="192" spans="15:15" ht="16.5" customHeight="1">
      <c r="O192" s="2"/>
    </row>
    <row r="193" spans="15:15" ht="16.5" customHeight="1">
      <c r="O193" s="2"/>
    </row>
    <row r="194" spans="15:15" ht="16.5" customHeight="1">
      <c r="O194" s="2"/>
    </row>
    <row r="195" spans="15:15" ht="16.5" customHeight="1">
      <c r="O195" s="2"/>
    </row>
    <row r="196" spans="15:15" ht="16.5" customHeight="1">
      <c r="O196" s="2"/>
    </row>
    <row r="197" spans="15:15" ht="16.5" customHeight="1">
      <c r="O197" s="2"/>
    </row>
    <row r="198" spans="15:15" ht="16.5" customHeight="1">
      <c r="O198" s="2"/>
    </row>
    <row r="199" spans="15:15" ht="16.5" customHeight="1">
      <c r="O199" s="2"/>
    </row>
    <row r="200" spans="15:15" ht="16.5" customHeight="1">
      <c r="O200" s="2"/>
    </row>
    <row r="201" spans="15:15" ht="16.5" customHeight="1">
      <c r="O201" s="2"/>
    </row>
    <row r="202" spans="15:15" ht="16.5" customHeight="1">
      <c r="O202" s="2"/>
    </row>
    <row r="203" spans="15:15" ht="16.5" customHeight="1">
      <c r="O203" s="2"/>
    </row>
    <row r="204" spans="15:15" ht="16.5" customHeight="1">
      <c r="O204" s="2"/>
    </row>
    <row r="205" spans="15:15" ht="16.5" customHeight="1">
      <c r="O205" s="2"/>
    </row>
    <row r="206" spans="15:15" ht="16.5" customHeight="1">
      <c r="O206" s="2"/>
    </row>
    <row r="207" spans="15:15" ht="16.5" customHeight="1">
      <c r="O207" s="2"/>
    </row>
    <row r="208" spans="15:15" ht="16.5" customHeight="1">
      <c r="O208" s="2"/>
    </row>
    <row r="209" spans="15:15" ht="16.5" customHeight="1">
      <c r="O209" s="2"/>
    </row>
    <row r="210" spans="15:15" ht="16.5" customHeight="1">
      <c r="O210" s="2"/>
    </row>
    <row r="211" spans="15:15" ht="16.5" customHeight="1">
      <c r="O211" s="2"/>
    </row>
    <row r="212" spans="15:15" ht="16.5" customHeight="1">
      <c r="O212" s="2"/>
    </row>
    <row r="213" spans="15:15" ht="16.5" customHeight="1">
      <c r="O213" s="2"/>
    </row>
    <row r="214" spans="15:15" ht="16.5" customHeight="1">
      <c r="O214" s="2"/>
    </row>
    <row r="215" spans="15:15" ht="16.5" customHeight="1">
      <c r="O215" s="2"/>
    </row>
    <row r="216" spans="15:15" ht="16.5" customHeight="1">
      <c r="O216" s="2"/>
    </row>
    <row r="217" spans="15:15" ht="16.5" customHeight="1">
      <c r="O217" s="2"/>
    </row>
    <row r="218" spans="15:15" ht="16.5" customHeight="1">
      <c r="O218" s="2"/>
    </row>
    <row r="219" spans="15:15" ht="16.5" customHeight="1">
      <c r="O219" s="2"/>
    </row>
    <row r="220" spans="15:15" ht="16.5" customHeight="1">
      <c r="O220" s="2"/>
    </row>
    <row r="221" spans="15:15" ht="16.5" customHeight="1">
      <c r="O221" s="2"/>
    </row>
    <row r="222" spans="15:15" ht="16.5" customHeight="1">
      <c r="O222" s="2"/>
    </row>
    <row r="223" spans="15:15" ht="16.5" customHeight="1">
      <c r="O223" s="2"/>
    </row>
    <row r="224" spans="15:15" ht="16.5" customHeight="1">
      <c r="O224" s="2"/>
    </row>
    <row r="225" spans="15:15" ht="16.5" customHeight="1">
      <c r="O225" s="2"/>
    </row>
    <row r="226" spans="15:15" ht="16.5" customHeight="1">
      <c r="O226" s="2"/>
    </row>
    <row r="227" spans="15:15" ht="16.5" customHeight="1">
      <c r="O227" s="2"/>
    </row>
    <row r="228" spans="15:15" ht="16.5" customHeight="1">
      <c r="O228" s="2"/>
    </row>
    <row r="229" spans="15:15" ht="16.5" customHeight="1">
      <c r="O229" s="2"/>
    </row>
    <row r="230" spans="15:15" ht="16.5" customHeight="1">
      <c r="O230" s="2"/>
    </row>
    <row r="231" spans="15:15" ht="16.5" customHeight="1">
      <c r="O231" s="2"/>
    </row>
    <row r="232" spans="15:15" ht="16.5" customHeight="1">
      <c r="O232" s="2"/>
    </row>
    <row r="233" spans="15:15" ht="16.5" customHeight="1">
      <c r="O233" s="2"/>
    </row>
    <row r="234" spans="15:15" ht="16.5" customHeight="1">
      <c r="O234" s="2"/>
    </row>
    <row r="235" spans="15:15" ht="16.5" customHeight="1">
      <c r="O235" s="2"/>
    </row>
    <row r="236" spans="15:15" ht="16.5" customHeight="1">
      <c r="O236" s="2"/>
    </row>
    <row r="237" spans="15:15" ht="16.5" customHeight="1">
      <c r="O237" s="2"/>
    </row>
    <row r="238" spans="15:15" ht="16.5" customHeight="1">
      <c r="O238" s="2"/>
    </row>
    <row r="239" spans="15:15" ht="16.5" customHeight="1">
      <c r="O239" s="2"/>
    </row>
    <row r="240" spans="15:15" ht="16.5" customHeight="1">
      <c r="O240" s="2"/>
    </row>
    <row r="241" spans="15:15" ht="16.5" customHeight="1">
      <c r="O241" s="2"/>
    </row>
    <row r="242" spans="15:15" ht="16.5" customHeight="1">
      <c r="O242" s="2"/>
    </row>
    <row r="243" spans="15:15" ht="16.5" customHeight="1">
      <c r="O243" s="2"/>
    </row>
    <row r="244" spans="15:15" ht="16.5" customHeight="1">
      <c r="O244" s="2"/>
    </row>
    <row r="245" spans="15:15" ht="16.5" customHeight="1">
      <c r="O245" s="2"/>
    </row>
    <row r="246" spans="15:15" ht="16.5" customHeight="1">
      <c r="O246" s="2"/>
    </row>
    <row r="247" spans="15:15" ht="16.5" customHeight="1">
      <c r="O247" s="2"/>
    </row>
    <row r="248" spans="15:15" ht="16.5" customHeight="1">
      <c r="O248" s="2"/>
    </row>
    <row r="249" spans="15:15" ht="16.5" customHeight="1">
      <c r="O249" s="2"/>
    </row>
    <row r="250" spans="15:15" ht="16.5" customHeight="1">
      <c r="O250" s="2"/>
    </row>
    <row r="251" spans="15:15" ht="16.5" customHeight="1">
      <c r="O251" s="2"/>
    </row>
    <row r="252" spans="15:15" ht="16.5" customHeight="1">
      <c r="O252" s="2"/>
    </row>
    <row r="253" spans="15:15" ht="16.5" customHeight="1">
      <c r="O253" s="2"/>
    </row>
    <row r="254" spans="15:15" ht="16.5" customHeight="1">
      <c r="O254" s="2"/>
    </row>
    <row r="255" spans="15:15" ht="16.5" customHeight="1">
      <c r="O255" s="2"/>
    </row>
    <row r="256" spans="15:15" ht="16.5" customHeight="1">
      <c r="O256" s="2"/>
    </row>
    <row r="257" spans="15:15" ht="16.5" customHeight="1">
      <c r="O257" s="2"/>
    </row>
    <row r="258" spans="15:15" ht="16.5" customHeight="1">
      <c r="O258" s="2"/>
    </row>
    <row r="259" spans="15:15" ht="16.5" customHeight="1">
      <c r="O259" s="2"/>
    </row>
    <row r="260" spans="15:15" ht="16.5" customHeight="1">
      <c r="O260" s="2"/>
    </row>
    <row r="261" spans="15:15" ht="16.5" customHeight="1">
      <c r="O261" s="2"/>
    </row>
    <row r="262" spans="15:15" ht="16.5" customHeight="1">
      <c r="O262" s="2"/>
    </row>
    <row r="263" spans="15:15" ht="16.5" customHeight="1">
      <c r="O263" s="2"/>
    </row>
    <row r="264" spans="15:15" ht="16.5" customHeight="1">
      <c r="O264" s="2"/>
    </row>
    <row r="265" spans="15:15" ht="16.5" customHeight="1">
      <c r="O265" s="2"/>
    </row>
    <row r="266" spans="15:15" ht="16.5" customHeight="1">
      <c r="O266" s="2"/>
    </row>
    <row r="267" spans="15:15" ht="16.5" customHeight="1">
      <c r="O267" s="2"/>
    </row>
    <row r="268" spans="15:15" ht="16.5" customHeight="1">
      <c r="O268" s="2"/>
    </row>
    <row r="269" spans="15:15" ht="16.5" customHeight="1">
      <c r="O269" s="2"/>
    </row>
    <row r="270" spans="15:15" ht="16.5" customHeight="1">
      <c r="O270" s="2"/>
    </row>
    <row r="271" spans="15:15" ht="16.5" customHeight="1">
      <c r="O271" s="2"/>
    </row>
    <row r="272" spans="15:15" ht="16.5" customHeight="1">
      <c r="O272" s="2"/>
    </row>
    <row r="273" spans="15:15" ht="16.5" customHeight="1">
      <c r="O273" s="2"/>
    </row>
    <row r="274" spans="15:15" ht="16.5" customHeight="1">
      <c r="O274" s="2"/>
    </row>
    <row r="275" spans="15:15" ht="16.5" customHeight="1">
      <c r="O275" s="2"/>
    </row>
    <row r="276" spans="15:15" ht="16.5" customHeight="1">
      <c r="O276" s="2"/>
    </row>
    <row r="277" spans="15:15" ht="16.5" customHeight="1">
      <c r="O277" s="2"/>
    </row>
    <row r="278" spans="15:15" ht="16.5" customHeight="1">
      <c r="O278" s="2"/>
    </row>
    <row r="279" spans="15:15" ht="16.5" customHeight="1">
      <c r="O279" s="2"/>
    </row>
    <row r="280" spans="15:15" ht="16.5" customHeight="1">
      <c r="O280" s="2"/>
    </row>
    <row r="281" spans="15:15" ht="16.5" customHeight="1">
      <c r="O281" s="2"/>
    </row>
    <row r="282" spans="15:15" ht="16.5" customHeight="1">
      <c r="O282" s="2"/>
    </row>
    <row r="283" spans="15:15" ht="16.5" customHeight="1">
      <c r="O283" s="2"/>
    </row>
    <row r="284" spans="15:15" ht="16.5" customHeight="1">
      <c r="O284" s="2"/>
    </row>
    <row r="285" spans="15:15" ht="16.5" customHeight="1">
      <c r="O285" s="2"/>
    </row>
    <row r="286" spans="15:15" ht="16.5" customHeight="1">
      <c r="O286" s="2"/>
    </row>
    <row r="287" spans="15:15" ht="16.5" customHeight="1">
      <c r="O287" s="2"/>
    </row>
    <row r="288" spans="15:15" ht="16.5" customHeight="1">
      <c r="O288" s="2"/>
    </row>
    <row r="289" spans="15:15" ht="16.5" customHeight="1">
      <c r="O289" s="2"/>
    </row>
    <row r="290" spans="15:15" ht="16.5" customHeight="1">
      <c r="O290" s="2"/>
    </row>
    <row r="291" spans="15:15" ht="16.5" customHeight="1">
      <c r="O291" s="2"/>
    </row>
    <row r="292" spans="15:15" ht="16.5" customHeight="1">
      <c r="O292" s="2"/>
    </row>
    <row r="293" spans="15:15" ht="16.5" customHeight="1">
      <c r="O293" s="2"/>
    </row>
    <row r="294" spans="15:15" ht="16.5" customHeight="1">
      <c r="O294" s="2"/>
    </row>
    <row r="295" spans="15:15" ht="16.5" customHeight="1">
      <c r="O295" s="2"/>
    </row>
    <row r="296" spans="15:15" ht="16.5" customHeight="1">
      <c r="O296" s="2"/>
    </row>
    <row r="297" spans="15:15" ht="16.5" customHeight="1">
      <c r="O297" s="2"/>
    </row>
    <row r="298" spans="15:15" ht="16.5" customHeight="1">
      <c r="O298" s="2"/>
    </row>
    <row r="299" spans="15:15" ht="16.5" customHeight="1">
      <c r="O299" s="2"/>
    </row>
    <row r="300" spans="15:15" ht="16.5" customHeight="1">
      <c r="O300" s="2"/>
    </row>
    <row r="301" spans="15:15" ht="16.5" customHeight="1">
      <c r="O301" s="2"/>
    </row>
    <row r="302" spans="15:15" ht="16.5" customHeight="1">
      <c r="O302" s="2"/>
    </row>
    <row r="303" spans="15:15" ht="16.5" customHeight="1">
      <c r="O303" s="2"/>
    </row>
    <row r="304" spans="15:15" ht="16.5" customHeight="1">
      <c r="O304" s="2"/>
    </row>
    <row r="305" spans="15:15" ht="16.5" customHeight="1">
      <c r="O305" s="2"/>
    </row>
    <row r="306" spans="15:15" ht="16.5" customHeight="1">
      <c r="O306" s="2"/>
    </row>
    <row r="307" spans="15:15" ht="16.5" customHeight="1">
      <c r="O307" s="2"/>
    </row>
    <row r="308" spans="15:15" ht="16.5" customHeight="1">
      <c r="O308" s="2"/>
    </row>
    <row r="309" spans="15:15" ht="16.5" customHeight="1">
      <c r="O309" s="2"/>
    </row>
    <row r="310" spans="15:15" ht="16.5" customHeight="1">
      <c r="O310" s="2"/>
    </row>
    <row r="311" spans="15:15" ht="16.5" customHeight="1">
      <c r="O311" s="2"/>
    </row>
    <row r="312" spans="15:15" ht="16.5" customHeight="1">
      <c r="O312" s="2"/>
    </row>
    <row r="313" spans="15:15" ht="16.5" customHeight="1">
      <c r="O313" s="2"/>
    </row>
    <row r="314" spans="15:15" ht="16.5" customHeight="1">
      <c r="O314" s="2"/>
    </row>
    <row r="315" spans="15:15" ht="16.5" customHeight="1">
      <c r="O315" s="2"/>
    </row>
    <row r="316" spans="15:15" ht="16.5" customHeight="1">
      <c r="O316" s="2"/>
    </row>
    <row r="317" spans="15:15" ht="16.5" customHeight="1">
      <c r="O317" s="2"/>
    </row>
    <row r="318" spans="15:15" ht="16.5" customHeight="1">
      <c r="O318" s="2"/>
    </row>
    <row r="319" spans="15:15" ht="16.5" customHeight="1">
      <c r="O319" s="2"/>
    </row>
    <row r="320" spans="15:15" ht="16.5" customHeight="1">
      <c r="O320" s="2"/>
    </row>
    <row r="321" spans="15:15" ht="16.5" customHeight="1">
      <c r="O321" s="2"/>
    </row>
    <row r="322" spans="15:15" ht="16.5" customHeight="1">
      <c r="O322" s="2"/>
    </row>
    <row r="323" spans="15:15" ht="16.5" customHeight="1">
      <c r="O323" s="2"/>
    </row>
    <row r="324" spans="15:15" ht="16.5" customHeight="1">
      <c r="O324" s="2"/>
    </row>
    <row r="325" spans="15:15" ht="16.5" customHeight="1">
      <c r="O325" s="2"/>
    </row>
    <row r="326" spans="15:15" ht="16.5" customHeight="1">
      <c r="O326" s="2"/>
    </row>
    <row r="327" spans="15:15" ht="16.5" customHeight="1">
      <c r="O327" s="2"/>
    </row>
    <row r="328" spans="15:15" ht="16.5" customHeight="1">
      <c r="O328" s="2"/>
    </row>
    <row r="329" spans="15:15" ht="16.5" customHeight="1">
      <c r="O329" s="2"/>
    </row>
    <row r="330" spans="15:15" ht="16.5" customHeight="1">
      <c r="O330" s="2"/>
    </row>
    <row r="331" spans="15:15" ht="16.5" customHeight="1">
      <c r="O331" s="2"/>
    </row>
    <row r="332" spans="15:15" ht="16.5" customHeight="1">
      <c r="O332" s="2"/>
    </row>
    <row r="333" spans="15:15" ht="16.5" customHeight="1">
      <c r="O333" s="2"/>
    </row>
    <row r="334" spans="15:15" ht="16.5" customHeight="1">
      <c r="O334" s="2"/>
    </row>
    <row r="335" spans="15:15" ht="16.5" customHeight="1">
      <c r="O335" s="2"/>
    </row>
    <row r="336" spans="15:15" ht="16.5" customHeight="1">
      <c r="O336" s="2"/>
    </row>
    <row r="337" spans="15:15" ht="16.5" customHeight="1">
      <c r="O337" s="2"/>
    </row>
    <row r="338" spans="15:15" ht="16.5" customHeight="1">
      <c r="O338" s="2"/>
    </row>
    <row r="339" spans="15:15" ht="16.5" customHeight="1">
      <c r="O339" s="2"/>
    </row>
    <row r="340" spans="15:15" ht="16.5" customHeight="1">
      <c r="O340" s="2"/>
    </row>
    <row r="341" spans="15:15" ht="16.5" customHeight="1">
      <c r="O341" s="2"/>
    </row>
    <row r="342" spans="15:15" ht="16.5" customHeight="1">
      <c r="O342" s="2"/>
    </row>
    <row r="343" spans="15:15" ht="16.5" customHeight="1">
      <c r="O343" s="2"/>
    </row>
    <row r="344" spans="15:15" ht="16.5" customHeight="1">
      <c r="O344" s="2"/>
    </row>
    <row r="345" spans="15:15" ht="16.5" customHeight="1">
      <c r="O345" s="2"/>
    </row>
    <row r="346" spans="15:15" ht="16.5" customHeight="1">
      <c r="O346" s="2"/>
    </row>
    <row r="347" spans="15:15" ht="16.5" customHeight="1">
      <c r="O347" s="2"/>
    </row>
    <row r="348" spans="15:15" ht="16.5" customHeight="1">
      <c r="O348" s="2"/>
    </row>
    <row r="349" spans="15:15" ht="16.5" customHeight="1">
      <c r="O349" s="2"/>
    </row>
    <row r="350" spans="15:15" ht="16.5" customHeight="1">
      <c r="O350" s="2"/>
    </row>
    <row r="351" spans="15:15" ht="16.5" customHeight="1">
      <c r="O351" s="2"/>
    </row>
    <row r="352" spans="15:15" ht="16.5" customHeight="1">
      <c r="O352" s="2"/>
    </row>
    <row r="353" spans="15:15" ht="16.5" customHeight="1">
      <c r="O353" s="2"/>
    </row>
    <row r="354" spans="15:15" ht="16.5" customHeight="1">
      <c r="O354" s="2"/>
    </row>
    <row r="355" spans="15:15" ht="16.5" customHeight="1">
      <c r="O355" s="2"/>
    </row>
    <row r="356" spans="15:15" ht="16.5" customHeight="1">
      <c r="O356" s="2"/>
    </row>
    <row r="357" spans="15:15" ht="16.5" customHeight="1">
      <c r="O357" s="2"/>
    </row>
    <row r="358" spans="15:15" ht="16.5" customHeight="1">
      <c r="O358" s="2"/>
    </row>
    <row r="359" spans="15:15" ht="16.5" customHeight="1">
      <c r="O359" s="2"/>
    </row>
    <row r="360" spans="15:15" ht="16.5" customHeight="1">
      <c r="O360" s="2"/>
    </row>
    <row r="361" spans="15:15" ht="16.5" customHeight="1">
      <c r="O361" s="2"/>
    </row>
    <row r="362" spans="15:15" ht="16.5" customHeight="1">
      <c r="O362" s="2"/>
    </row>
    <row r="363" spans="15:15" ht="16.5" customHeight="1">
      <c r="O363" s="2"/>
    </row>
    <row r="364" spans="15:15" ht="16.5" customHeight="1">
      <c r="O364" s="2"/>
    </row>
    <row r="365" spans="15:15" ht="16.5" customHeight="1">
      <c r="O365" s="2"/>
    </row>
    <row r="366" spans="15:15" ht="16.5" customHeight="1">
      <c r="O366" s="2"/>
    </row>
    <row r="367" spans="15:15" ht="16.5" customHeight="1">
      <c r="O367" s="2"/>
    </row>
    <row r="368" spans="15:15" ht="16.5" customHeight="1">
      <c r="O368" s="2"/>
    </row>
    <row r="369" spans="15:15" ht="16.5" customHeight="1">
      <c r="O369" s="2"/>
    </row>
    <row r="370" spans="15:15" ht="16.5" customHeight="1">
      <c r="O370" s="2"/>
    </row>
    <row r="371" spans="15:15" ht="16.5" customHeight="1">
      <c r="O371" s="2"/>
    </row>
    <row r="372" spans="15:15" ht="16.5" customHeight="1">
      <c r="O372" s="2"/>
    </row>
    <row r="373" spans="15:15" ht="16.5" customHeight="1">
      <c r="O373" s="2"/>
    </row>
    <row r="374" spans="15:15" ht="16.5" customHeight="1">
      <c r="O374" s="2"/>
    </row>
    <row r="375" spans="15:15" ht="16.5" customHeight="1">
      <c r="O375" s="2"/>
    </row>
    <row r="376" spans="15:15" ht="16.5" customHeight="1">
      <c r="O376" s="2"/>
    </row>
    <row r="377" spans="15:15" ht="16.5" customHeight="1">
      <c r="O377" s="2"/>
    </row>
    <row r="378" spans="15:15" ht="16.5" customHeight="1">
      <c r="O378" s="2"/>
    </row>
    <row r="379" spans="15:15" ht="16.5" customHeight="1">
      <c r="O379" s="2"/>
    </row>
    <row r="380" spans="15:15" ht="16.5" customHeight="1">
      <c r="O380" s="2"/>
    </row>
    <row r="381" spans="15:15" ht="16.5" customHeight="1">
      <c r="O381" s="2"/>
    </row>
    <row r="382" spans="15:15" ht="16.5" customHeight="1">
      <c r="O382" s="2"/>
    </row>
    <row r="383" spans="15:15" ht="16.5" customHeight="1">
      <c r="O383" s="2"/>
    </row>
    <row r="384" spans="15:15" ht="16.5" customHeight="1">
      <c r="O384" s="2"/>
    </row>
    <row r="385" spans="15:15" ht="16.5" customHeight="1">
      <c r="O385" s="2"/>
    </row>
    <row r="386" spans="15:15" ht="16.5" customHeight="1">
      <c r="O386" s="2"/>
    </row>
    <row r="387" spans="15:15" ht="16.5" customHeight="1">
      <c r="O387" s="2"/>
    </row>
    <row r="388" spans="15:15" ht="16.5" customHeight="1">
      <c r="O388" s="2"/>
    </row>
    <row r="389" spans="15:15" ht="16.5" customHeight="1">
      <c r="O389" s="2"/>
    </row>
    <row r="390" spans="15:15" ht="16.5" customHeight="1">
      <c r="O390" s="2"/>
    </row>
    <row r="391" spans="15:15" ht="16.5" customHeight="1">
      <c r="O391" s="2"/>
    </row>
    <row r="392" spans="15:15" ht="16.5" customHeight="1">
      <c r="O392" s="2"/>
    </row>
    <row r="393" spans="15:15" ht="16.5" customHeight="1">
      <c r="O393" s="2"/>
    </row>
    <row r="394" spans="15:15" ht="16.5" customHeight="1">
      <c r="O394" s="2"/>
    </row>
    <row r="395" spans="15:15" ht="16.5" customHeight="1">
      <c r="O395" s="2"/>
    </row>
    <row r="396" spans="15:15" ht="16.5" customHeight="1">
      <c r="O396" s="2"/>
    </row>
    <row r="397" spans="15:15" ht="16.5" customHeight="1">
      <c r="O397" s="2"/>
    </row>
    <row r="398" spans="15:15" ht="16.5" customHeight="1">
      <c r="O398" s="2"/>
    </row>
    <row r="399" spans="15:15" ht="16.5" customHeight="1">
      <c r="O399" s="2"/>
    </row>
    <row r="400" spans="15:15" ht="16.5" customHeight="1">
      <c r="O400" s="2"/>
    </row>
    <row r="401" spans="15:15" ht="16.5" customHeight="1">
      <c r="O401" s="2"/>
    </row>
    <row r="402" spans="15:15" ht="16.5" customHeight="1">
      <c r="O402" s="2"/>
    </row>
    <row r="403" spans="15:15" ht="16.5" customHeight="1">
      <c r="O403" s="2"/>
    </row>
    <row r="404" spans="15:15" ht="16.5" customHeight="1">
      <c r="O404" s="2"/>
    </row>
    <row r="405" spans="15:15" ht="16.5" customHeight="1">
      <c r="O405" s="2"/>
    </row>
    <row r="406" spans="15:15" ht="16.5" customHeight="1">
      <c r="O406" s="2"/>
    </row>
    <row r="407" spans="15:15" ht="16.5" customHeight="1">
      <c r="O407" s="2"/>
    </row>
    <row r="408" spans="15:15" ht="16.5" customHeight="1">
      <c r="O408" s="2"/>
    </row>
    <row r="409" spans="15:15" ht="16.5" customHeight="1">
      <c r="O409" s="2"/>
    </row>
    <row r="410" spans="15:15" ht="16.5" customHeight="1">
      <c r="O410" s="2"/>
    </row>
    <row r="411" spans="15:15" ht="16.5" customHeight="1">
      <c r="O411" s="2"/>
    </row>
    <row r="412" spans="15:15" ht="16.5" customHeight="1">
      <c r="O412" s="2"/>
    </row>
    <row r="413" spans="15:15" ht="16.5" customHeight="1">
      <c r="O413" s="2"/>
    </row>
    <row r="414" spans="15:15" ht="16.5" customHeight="1">
      <c r="O414" s="2"/>
    </row>
    <row r="415" spans="15:15" ht="16.5" customHeight="1">
      <c r="O415" s="2"/>
    </row>
    <row r="416" spans="15:15" ht="16.5" customHeight="1">
      <c r="O416" s="2"/>
    </row>
    <row r="417" spans="15:15" ht="16.5" customHeight="1">
      <c r="O417" s="2"/>
    </row>
    <row r="418" spans="15:15" ht="16.5" customHeight="1">
      <c r="O418" s="2"/>
    </row>
    <row r="419" spans="15:15" ht="16.5" customHeight="1">
      <c r="O419" s="2"/>
    </row>
    <row r="420" spans="15:15" ht="16.5" customHeight="1">
      <c r="O420" s="2"/>
    </row>
    <row r="421" spans="15:15" ht="16.5" customHeight="1">
      <c r="O421" s="2"/>
    </row>
    <row r="422" spans="15:15" ht="16.5" customHeight="1">
      <c r="O422" s="2"/>
    </row>
    <row r="423" spans="15:15" ht="16.5" customHeight="1">
      <c r="O423" s="2"/>
    </row>
    <row r="424" spans="15:15" ht="16.5" customHeight="1">
      <c r="O424" s="2"/>
    </row>
    <row r="425" spans="15:15" ht="16.5" customHeight="1">
      <c r="O425" s="2"/>
    </row>
    <row r="426" spans="15:15" ht="16.5" customHeight="1">
      <c r="O426" s="2"/>
    </row>
    <row r="427" spans="15:15" ht="16.5" customHeight="1">
      <c r="O427" s="2"/>
    </row>
    <row r="428" spans="15:15" ht="16.5" customHeight="1">
      <c r="O428" s="2"/>
    </row>
    <row r="429" spans="15:15" ht="16.5" customHeight="1">
      <c r="O429" s="2"/>
    </row>
    <row r="430" spans="15:15" ht="16.5" customHeight="1">
      <c r="O430" s="2"/>
    </row>
    <row r="431" spans="15:15" ht="16.5" customHeight="1">
      <c r="O431" s="2"/>
    </row>
    <row r="432" spans="15:15" ht="16.5" customHeight="1">
      <c r="O432" s="2"/>
    </row>
    <row r="433" spans="15:15" ht="16.5" customHeight="1">
      <c r="O433" s="2"/>
    </row>
    <row r="434" spans="15:15" ht="16.5" customHeight="1">
      <c r="O434" s="2"/>
    </row>
    <row r="435" spans="15:15" ht="16.5" customHeight="1">
      <c r="O435" s="2"/>
    </row>
    <row r="436" spans="15:15" ht="16.5" customHeight="1">
      <c r="O436" s="2"/>
    </row>
    <row r="437" spans="15:15" ht="16.5" customHeight="1">
      <c r="O437" s="2"/>
    </row>
    <row r="438" spans="15:15" ht="16.5" customHeight="1">
      <c r="O438" s="2"/>
    </row>
    <row r="439" spans="15:15" ht="16.5" customHeight="1">
      <c r="O439" s="2"/>
    </row>
    <row r="440" spans="15:15" ht="16.5" customHeight="1">
      <c r="O440" s="2"/>
    </row>
    <row r="441" spans="15:15" ht="16.5" customHeight="1">
      <c r="O441" s="2"/>
    </row>
    <row r="442" spans="15:15" ht="16.5" customHeight="1">
      <c r="O442" s="2"/>
    </row>
    <row r="443" spans="15:15" ht="16.5" customHeight="1">
      <c r="O443" s="2"/>
    </row>
    <row r="444" spans="15:15" ht="16.5" customHeight="1">
      <c r="O444" s="2"/>
    </row>
    <row r="445" spans="15:15" ht="16.5" customHeight="1">
      <c r="O445" s="2"/>
    </row>
    <row r="446" spans="15:15" ht="16.5" customHeight="1">
      <c r="O446" s="2"/>
    </row>
    <row r="447" spans="15:15" ht="16.5" customHeight="1">
      <c r="O447" s="2"/>
    </row>
    <row r="448" spans="15:15" ht="16.5" customHeight="1">
      <c r="O448" s="2"/>
    </row>
    <row r="449" spans="15:15" ht="16.5" customHeight="1">
      <c r="O449" s="2"/>
    </row>
    <row r="450" spans="15:15" ht="16.5" customHeight="1">
      <c r="O450" s="2"/>
    </row>
    <row r="451" spans="15:15" ht="16.5" customHeight="1">
      <c r="O451" s="2"/>
    </row>
    <row r="452" spans="15:15" ht="16.5" customHeight="1">
      <c r="O452" s="2"/>
    </row>
    <row r="453" spans="15:15" ht="16.5" customHeight="1">
      <c r="O453" s="2"/>
    </row>
    <row r="454" spans="15:15" ht="16.5" customHeight="1">
      <c r="O454" s="2"/>
    </row>
    <row r="455" spans="15:15" ht="16.5" customHeight="1">
      <c r="O455" s="2"/>
    </row>
    <row r="456" spans="15:15" ht="16.5" customHeight="1">
      <c r="O456" s="2"/>
    </row>
    <row r="457" spans="15:15" ht="16.5" customHeight="1">
      <c r="O457" s="2"/>
    </row>
    <row r="458" spans="15:15" ht="16.5" customHeight="1">
      <c r="O458" s="2"/>
    </row>
    <row r="459" spans="15:15" ht="16.5" customHeight="1">
      <c r="O459" s="2"/>
    </row>
    <row r="460" spans="15:15" ht="16.5" customHeight="1">
      <c r="O460" s="2"/>
    </row>
    <row r="461" spans="15:15" ht="16.5" customHeight="1">
      <c r="O461" s="2"/>
    </row>
    <row r="462" spans="15:15" ht="16.5" customHeight="1">
      <c r="O462" s="2"/>
    </row>
    <row r="463" spans="15:15" ht="16.5" customHeight="1">
      <c r="O463" s="2"/>
    </row>
    <row r="464" spans="15:15" ht="16.5" customHeight="1">
      <c r="O464" s="2"/>
    </row>
    <row r="465" spans="15:15" ht="16.5" customHeight="1">
      <c r="O465" s="2"/>
    </row>
    <row r="466" spans="15:15" ht="16.5" customHeight="1">
      <c r="O466" s="2"/>
    </row>
    <row r="467" spans="15:15" ht="16.5" customHeight="1">
      <c r="O467" s="2"/>
    </row>
    <row r="468" spans="15:15" ht="16.5" customHeight="1">
      <c r="O468" s="2"/>
    </row>
    <row r="469" spans="15:15" ht="16.5" customHeight="1">
      <c r="O469" s="2"/>
    </row>
    <row r="470" spans="15:15" ht="16.5" customHeight="1">
      <c r="O470" s="2"/>
    </row>
    <row r="471" spans="15:15" ht="16.5" customHeight="1">
      <c r="O471" s="2"/>
    </row>
    <row r="472" spans="15:15" ht="16.5" customHeight="1">
      <c r="O472" s="2"/>
    </row>
    <row r="473" spans="15:15" ht="16.5" customHeight="1">
      <c r="O473" s="2"/>
    </row>
    <row r="474" spans="15:15" ht="16.5" customHeight="1">
      <c r="O474" s="2"/>
    </row>
    <row r="475" spans="15:15" ht="16.5" customHeight="1">
      <c r="O475" s="2"/>
    </row>
    <row r="476" spans="15:15" ht="16.5" customHeight="1">
      <c r="O476" s="2"/>
    </row>
    <row r="477" spans="15:15" ht="16.5" customHeight="1">
      <c r="O477" s="2"/>
    </row>
    <row r="478" spans="15:15" ht="16.5" customHeight="1">
      <c r="O478" s="2"/>
    </row>
    <row r="479" spans="15:15" ht="16.5" customHeight="1">
      <c r="O479" s="2"/>
    </row>
    <row r="480" spans="15:15" ht="16.5" customHeight="1">
      <c r="O480" s="2"/>
    </row>
    <row r="481" spans="15:15" ht="16.5" customHeight="1">
      <c r="O481" s="2"/>
    </row>
    <row r="482" spans="15:15" ht="16.5" customHeight="1">
      <c r="O482" s="2"/>
    </row>
    <row r="483" spans="15:15" ht="16.5" customHeight="1">
      <c r="O483" s="2"/>
    </row>
    <row r="484" spans="15:15" ht="16.5" customHeight="1">
      <c r="O484" s="2"/>
    </row>
    <row r="485" spans="15:15" ht="16.5" customHeight="1">
      <c r="O485" s="2"/>
    </row>
    <row r="486" spans="15:15" ht="16.5" customHeight="1">
      <c r="O486" s="2"/>
    </row>
    <row r="487" spans="15:15" ht="16.5" customHeight="1">
      <c r="O487" s="2"/>
    </row>
    <row r="488" spans="15:15" ht="16.5" customHeight="1">
      <c r="O488" s="2"/>
    </row>
    <row r="489" spans="15:15" ht="16.5" customHeight="1">
      <c r="O489" s="2"/>
    </row>
    <row r="490" spans="15:15" ht="16.5" customHeight="1">
      <c r="O490" s="2"/>
    </row>
    <row r="491" spans="15:15" ht="16.5" customHeight="1">
      <c r="O491" s="2"/>
    </row>
    <row r="492" spans="15:15" ht="16.5" customHeight="1">
      <c r="O492" s="2"/>
    </row>
    <row r="493" spans="15:15" ht="16.5" customHeight="1">
      <c r="O493" s="2"/>
    </row>
    <row r="494" spans="15:15" ht="16.5" customHeight="1">
      <c r="O494" s="2"/>
    </row>
    <row r="495" spans="15:15" ht="16.5" customHeight="1">
      <c r="O495" s="2"/>
    </row>
    <row r="496" spans="15:15" ht="16.5" customHeight="1">
      <c r="O496" s="2"/>
    </row>
    <row r="497" spans="15:15" ht="16.5" customHeight="1">
      <c r="O497" s="2"/>
    </row>
    <row r="498" spans="15:15" ht="16.5" customHeight="1">
      <c r="O498" s="2"/>
    </row>
    <row r="499" spans="15:15" ht="16.5" customHeight="1">
      <c r="O499" s="2"/>
    </row>
    <row r="500" spans="15:15" ht="16.5" customHeight="1">
      <c r="O500" s="2"/>
    </row>
    <row r="501" spans="15:15" ht="16.5" customHeight="1">
      <c r="O501" s="2"/>
    </row>
    <row r="502" spans="15:15" ht="16.5" customHeight="1">
      <c r="O502" s="2"/>
    </row>
    <row r="503" spans="15:15" ht="16.5" customHeight="1">
      <c r="O503" s="2"/>
    </row>
    <row r="504" spans="15:15" ht="16.5" customHeight="1">
      <c r="O504" s="2"/>
    </row>
    <row r="505" spans="15:15" ht="16.5" customHeight="1">
      <c r="O505" s="2"/>
    </row>
    <row r="506" spans="15:15" ht="16.5" customHeight="1">
      <c r="O506" s="2"/>
    </row>
    <row r="507" spans="15:15" ht="16.5" customHeight="1">
      <c r="O507" s="2"/>
    </row>
    <row r="508" spans="15:15" ht="16.5" customHeight="1">
      <c r="O508" s="2"/>
    </row>
    <row r="509" spans="15:15" ht="16.5" customHeight="1">
      <c r="O509" s="2"/>
    </row>
    <row r="510" spans="15:15" ht="16.5" customHeight="1">
      <c r="O510" s="2"/>
    </row>
    <row r="511" spans="15:15" ht="16.5" customHeight="1">
      <c r="O511" s="2"/>
    </row>
    <row r="512" spans="15:15" ht="16.5" customHeight="1">
      <c r="O512" s="2"/>
    </row>
    <row r="513" spans="15:15" ht="16.5" customHeight="1">
      <c r="O513" s="2"/>
    </row>
    <row r="514" spans="15:15" ht="16.5" customHeight="1">
      <c r="O514" s="2"/>
    </row>
    <row r="515" spans="15:15" ht="16.5" customHeight="1">
      <c r="O515" s="2"/>
    </row>
    <row r="516" spans="15:15" ht="16.5" customHeight="1">
      <c r="O516" s="2"/>
    </row>
    <row r="517" spans="15:15" ht="16.5" customHeight="1">
      <c r="O517" s="2"/>
    </row>
    <row r="518" spans="15:15" ht="16.5" customHeight="1">
      <c r="O518" s="2"/>
    </row>
    <row r="519" spans="15:15" ht="16.5" customHeight="1">
      <c r="O519" s="2"/>
    </row>
    <row r="520" spans="15:15" ht="16.5" customHeight="1">
      <c r="O520" s="2"/>
    </row>
    <row r="521" spans="15:15" ht="16.5" customHeight="1">
      <c r="O521" s="2"/>
    </row>
    <row r="522" spans="15:15" ht="16.5" customHeight="1">
      <c r="O522" s="2"/>
    </row>
    <row r="523" spans="15:15" ht="16.5" customHeight="1">
      <c r="O523" s="2"/>
    </row>
    <row r="524" spans="15:15" ht="16.5" customHeight="1">
      <c r="O524" s="2"/>
    </row>
    <row r="525" spans="15:15" ht="16.5" customHeight="1">
      <c r="O525" s="2"/>
    </row>
    <row r="526" spans="15:15" ht="16.5" customHeight="1">
      <c r="O526" s="2"/>
    </row>
    <row r="527" spans="15:15" ht="16.5" customHeight="1">
      <c r="O527" s="2"/>
    </row>
    <row r="528" spans="15:15" ht="16.5" customHeight="1">
      <c r="O528" s="2"/>
    </row>
    <row r="529" spans="15:15" ht="16.5" customHeight="1">
      <c r="O529" s="2"/>
    </row>
    <row r="530" spans="15:15" ht="16.5" customHeight="1">
      <c r="O530" s="2"/>
    </row>
    <row r="531" spans="15:15" ht="16.5" customHeight="1">
      <c r="O531" s="2"/>
    </row>
    <row r="532" spans="15:15" ht="16.5" customHeight="1">
      <c r="O532" s="2"/>
    </row>
    <row r="533" spans="15:15" ht="16.5" customHeight="1">
      <c r="O533" s="2"/>
    </row>
    <row r="534" spans="15:15" ht="16.5" customHeight="1">
      <c r="O534" s="2"/>
    </row>
    <row r="535" spans="15:15" ht="16.5" customHeight="1">
      <c r="O535" s="2"/>
    </row>
    <row r="536" spans="15:15" ht="16.5" customHeight="1">
      <c r="O536" s="2"/>
    </row>
    <row r="537" spans="15:15" ht="16.5" customHeight="1">
      <c r="O537" s="2"/>
    </row>
    <row r="538" spans="15:15" ht="16.5" customHeight="1">
      <c r="O538" s="2"/>
    </row>
    <row r="539" spans="15:15" ht="16.5" customHeight="1">
      <c r="O539" s="2"/>
    </row>
    <row r="540" spans="15:15" ht="16.5" customHeight="1">
      <c r="O540" s="2"/>
    </row>
    <row r="541" spans="15:15" ht="16.5" customHeight="1">
      <c r="O541" s="2"/>
    </row>
    <row r="542" spans="15:15" ht="16.5" customHeight="1">
      <c r="O542" s="2"/>
    </row>
    <row r="543" spans="15:15" ht="16.5" customHeight="1">
      <c r="O543" s="2"/>
    </row>
    <row r="544" spans="15:15" ht="16.5" customHeight="1">
      <c r="O544" s="2"/>
    </row>
    <row r="545" spans="15:15" ht="16.5" customHeight="1">
      <c r="O545" s="2"/>
    </row>
    <row r="546" spans="15:15" ht="16.5" customHeight="1">
      <c r="O546" s="2"/>
    </row>
    <row r="547" spans="15:15" ht="16.5" customHeight="1">
      <c r="O547" s="2"/>
    </row>
    <row r="548" spans="15:15" ht="16.5" customHeight="1">
      <c r="O548" s="2"/>
    </row>
    <row r="549" spans="15:15" ht="16.5" customHeight="1">
      <c r="O549" s="2"/>
    </row>
    <row r="550" spans="15:15" ht="16.5" customHeight="1">
      <c r="O550" s="2"/>
    </row>
    <row r="551" spans="15:15" ht="16.5" customHeight="1">
      <c r="O551" s="2"/>
    </row>
    <row r="552" spans="15:15" ht="16.5" customHeight="1">
      <c r="O552" s="2"/>
    </row>
    <row r="553" spans="15:15" ht="16.5" customHeight="1">
      <c r="O553" s="2"/>
    </row>
    <row r="554" spans="15:15" ht="16.5" customHeight="1">
      <c r="O554" s="2"/>
    </row>
    <row r="555" spans="15:15" ht="16.5" customHeight="1">
      <c r="O555" s="2"/>
    </row>
    <row r="556" spans="15:15" ht="16.5" customHeight="1">
      <c r="O556" s="2"/>
    </row>
    <row r="557" spans="15:15" ht="16.5" customHeight="1">
      <c r="O557" s="2"/>
    </row>
    <row r="558" spans="15:15" ht="16.5" customHeight="1">
      <c r="O558" s="2"/>
    </row>
    <row r="559" spans="15:15" ht="16.5" customHeight="1">
      <c r="O559" s="2"/>
    </row>
    <row r="560" spans="15:15" ht="16.5" customHeight="1">
      <c r="O560" s="2"/>
    </row>
    <row r="561" spans="15:15" ht="16.5" customHeight="1">
      <c r="O561" s="2"/>
    </row>
    <row r="562" spans="15:15" ht="16.5" customHeight="1">
      <c r="O562" s="2"/>
    </row>
    <row r="563" spans="15:15" ht="16.5" customHeight="1">
      <c r="O563" s="2"/>
    </row>
    <row r="564" spans="15:15" ht="16.5" customHeight="1">
      <c r="O564" s="2"/>
    </row>
    <row r="565" spans="15:15" ht="16.5" customHeight="1">
      <c r="O565" s="2"/>
    </row>
    <row r="566" spans="15:15" ht="16.5" customHeight="1">
      <c r="O566" s="2"/>
    </row>
    <row r="567" spans="15:15" ht="16.5" customHeight="1">
      <c r="O567" s="2"/>
    </row>
    <row r="568" spans="15:15" ht="16.5" customHeight="1">
      <c r="O568" s="2"/>
    </row>
    <row r="569" spans="15:15" ht="16.5" customHeight="1">
      <c r="O569" s="2"/>
    </row>
    <row r="570" spans="15:15" ht="16.5" customHeight="1">
      <c r="O570" s="2"/>
    </row>
    <row r="571" spans="15:15" ht="16.5" customHeight="1">
      <c r="O571" s="2"/>
    </row>
    <row r="572" spans="15:15" ht="16.5" customHeight="1">
      <c r="O572" s="2"/>
    </row>
    <row r="573" spans="15:15" ht="16.5" customHeight="1">
      <c r="O573" s="2"/>
    </row>
    <row r="574" spans="15:15" ht="16.5" customHeight="1">
      <c r="O574" s="2"/>
    </row>
    <row r="575" spans="15:15" ht="16.5" customHeight="1">
      <c r="O575" s="2"/>
    </row>
    <row r="576" spans="15:15" ht="16.5" customHeight="1">
      <c r="O576" s="2"/>
    </row>
    <row r="577" spans="15:15" ht="16.5" customHeight="1">
      <c r="O577" s="2"/>
    </row>
    <row r="578" spans="15:15" ht="16.5" customHeight="1">
      <c r="O578" s="2"/>
    </row>
    <row r="579" spans="15:15" ht="16.5" customHeight="1">
      <c r="O579" s="2"/>
    </row>
    <row r="580" spans="15:15" ht="16.5" customHeight="1">
      <c r="O580" s="2"/>
    </row>
    <row r="581" spans="15:15" ht="16.5" customHeight="1">
      <c r="O581" s="2"/>
    </row>
    <row r="582" spans="15:15" ht="16.5" customHeight="1">
      <c r="O582" s="2"/>
    </row>
    <row r="583" spans="15:15" ht="16.5" customHeight="1">
      <c r="O583" s="2"/>
    </row>
    <row r="584" spans="15:15" ht="16.5" customHeight="1">
      <c r="O584" s="2"/>
    </row>
    <row r="585" spans="15:15" ht="16.5" customHeight="1">
      <c r="O585" s="2"/>
    </row>
    <row r="586" spans="15:15" ht="16.5" customHeight="1">
      <c r="O586" s="2"/>
    </row>
    <row r="587" spans="15:15" ht="16.5" customHeight="1">
      <c r="O587" s="2"/>
    </row>
    <row r="588" spans="15:15" ht="16.5" customHeight="1">
      <c r="O588" s="2"/>
    </row>
    <row r="589" spans="15:15" ht="16.5" customHeight="1">
      <c r="O589" s="2"/>
    </row>
    <row r="590" spans="15:15" ht="16.5" customHeight="1">
      <c r="O590" s="2"/>
    </row>
    <row r="591" spans="15:15" ht="16.5" customHeight="1">
      <c r="O591" s="2"/>
    </row>
    <row r="592" spans="15:15" ht="16.5" customHeight="1">
      <c r="O592" s="2"/>
    </row>
    <row r="593" spans="15:15" ht="16.5" customHeight="1">
      <c r="O593" s="2"/>
    </row>
    <row r="594" spans="15:15" ht="16.5" customHeight="1">
      <c r="O594" s="2"/>
    </row>
    <row r="595" spans="15:15" ht="16.5" customHeight="1">
      <c r="O595" s="2"/>
    </row>
    <row r="596" spans="15:15" ht="16.5" customHeight="1">
      <c r="O596" s="2"/>
    </row>
    <row r="597" spans="15:15" ht="16.5" customHeight="1">
      <c r="O597" s="2"/>
    </row>
    <row r="598" spans="15:15" ht="16.5" customHeight="1">
      <c r="O598" s="2"/>
    </row>
    <row r="599" spans="15:15" ht="16.5" customHeight="1">
      <c r="O599" s="2"/>
    </row>
    <row r="600" spans="15:15" ht="16.5" customHeight="1">
      <c r="O600" s="2"/>
    </row>
    <row r="601" spans="15:15" ht="16.5" customHeight="1">
      <c r="O601" s="2"/>
    </row>
    <row r="602" spans="15:15" ht="16.5" customHeight="1">
      <c r="O602" s="2"/>
    </row>
    <row r="603" spans="15:15" ht="16.5" customHeight="1">
      <c r="O603" s="2"/>
    </row>
    <row r="604" spans="15:15" ht="16.5" customHeight="1">
      <c r="O604" s="2"/>
    </row>
    <row r="605" spans="15:15" ht="16.5" customHeight="1">
      <c r="O605" s="2"/>
    </row>
    <row r="606" spans="15:15" ht="16.5" customHeight="1">
      <c r="O606" s="2"/>
    </row>
    <row r="607" spans="15:15" ht="16.5" customHeight="1">
      <c r="O607" s="2"/>
    </row>
    <row r="608" spans="15:15" ht="16.5" customHeight="1">
      <c r="O608" s="2"/>
    </row>
    <row r="609" spans="15:15" ht="16.5" customHeight="1">
      <c r="O609" s="2"/>
    </row>
    <row r="610" spans="15:15" ht="16.5" customHeight="1">
      <c r="O610" s="2"/>
    </row>
    <row r="611" spans="15:15" ht="16.5" customHeight="1">
      <c r="O611" s="2"/>
    </row>
    <row r="612" spans="15:15" ht="16.5" customHeight="1">
      <c r="O612" s="2"/>
    </row>
    <row r="613" spans="15:15" ht="16.5" customHeight="1">
      <c r="O613" s="2"/>
    </row>
    <row r="614" spans="15:15" ht="16.5" customHeight="1">
      <c r="O614" s="2"/>
    </row>
    <row r="615" spans="15:15" ht="16.5" customHeight="1">
      <c r="O615" s="2"/>
    </row>
    <row r="616" spans="15:15" ht="16.5" customHeight="1">
      <c r="O616" s="2"/>
    </row>
    <row r="617" spans="15:15" ht="16.5" customHeight="1">
      <c r="O617" s="2"/>
    </row>
    <row r="618" spans="15:15" ht="16.5" customHeight="1">
      <c r="O618" s="2"/>
    </row>
    <row r="619" spans="15:15" ht="16.5" customHeight="1">
      <c r="O619" s="2"/>
    </row>
    <row r="620" spans="15:15" ht="16.5" customHeight="1">
      <c r="O620" s="2"/>
    </row>
    <row r="621" spans="15:15" ht="16.5" customHeight="1">
      <c r="O621" s="2"/>
    </row>
    <row r="622" spans="15:15" ht="16.5" customHeight="1">
      <c r="O622" s="2"/>
    </row>
    <row r="623" spans="15:15" ht="16.5" customHeight="1">
      <c r="O623" s="2"/>
    </row>
    <row r="624" spans="15:15" ht="16.5" customHeight="1">
      <c r="O624" s="2"/>
    </row>
    <row r="625" spans="15:15" ht="16.5" customHeight="1">
      <c r="O625" s="2"/>
    </row>
    <row r="626" spans="15:15" ht="16.5" customHeight="1">
      <c r="O626" s="2"/>
    </row>
    <row r="627" spans="15:15" ht="16.5" customHeight="1">
      <c r="O627" s="2"/>
    </row>
    <row r="628" spans="15:15" ht="16.5" customHeight="1">
      <c r="O628" s="2"/>
    </row>
    <row r="629" spans="15:15" ht="16.5" customHeight="1">
      <c r="O629" s="2"/>
    </row>
    <row r="630" spans="15:15" ht="16.5" customHeight="1">
      <c r="O630" s="2"/>
    </row>
    <row r="631" spans="15:15" ht="16.5" customHeight="1">
      <c r="O631" s="2"/>
    </row>
    <row r="632" spans="15:15" ht="16.5" customHeight="1">
      <c r="O632" s="2"/>
    </row>
    <row r="633" spans="15:15" ht="16.5" customHeight="1">
      <c r="O633" s="2"/>
    </row>
    <row r="634" spans="15:15" ht="16.5" customHeight="1">
      <c r="O634" s="2"/>
    </row>
    <row r="635" spans="15:15" ht="16.5" customHeight="1">
      <c r="O635" s="2"/>
    </row>
    <row r="636" spans="15:15" ht="16.5" customHeight="1">
      <c r="O636" s="2"/>
    </row>
    <row r="637" spans="15:15" ht="16.5" customHeight="1">
      <c r="O637" s="2"/>
    </row>
    <row r="638" spans="15:15" ht="16.5" customHeight="1">
      <c r="O638" s="2"/>
    </row>
    <row r="639" spans="15:15" ht="16.5" customHeight="1">
      <c r="O639" s="2"/>
    </row>
    <row r="640" spans="15:15" ht="16.5" customHeight="1">
      <c r="O640" s="2"/>
    </row>
    <row r="641" spans="15:15" ht="16.5" customHeight="1">
      <c r="O641" s="2"/>
    </row>
    <row r="642" spans="15:15" ht="16.5" customHeight="1">
      <c r="O642" s="2"/>
    </row>
    <row r="643" spans="15:15" ht="16.5" customHeight="1">
      <c r="O643" s="2"/>
    </row>
    <row r="644" spans="15:15" ht="16.5" customHeight="1">
      <c r="O644" s="2"/>
    </row>
    <row r="645" spans="15:15" ht="16.5" customHeight="1">
      <c r="O645" s="2"/>
    </row>
    <row r="646" spans="15:15" ht="16.5" customHeight="1">
      <c r="O646" s="2"/>
    </row>
    <row r="647" spans="15:15" ht="16.5" customHeight="1">
      <c r="O647" s="2"/>
    </row>
    <row r="648" spans="15:15" ht="16.5" customHeight="1">
      <c r="O648" s="2"/>
    </row>
    <row r="649" spans="15:15" ht="16.5" customHeight="1">
      <c r="O649" s="2"/>
    </row>
    <row r="650" spans="15:15" ht="16.5" customHeight="1">
      <c r="O650" s="2"/>
    </row>
    <row r="651" spans="15:15" ht="16.5" customHeight="1">
      <c r="O651" s="2"/>
    </row>
    <row r="652" spans="15:15" ht="16.5" customHeight="1">
      <c r="O652" s="2"/>
    </row>
    <row r="653" spans="15:15" ht="16.5" customHeight="1">
      <c r="O653" s="2"/>
    </row>
    <row r="654" spans="15:15" ht="16.5" customHeight="1">
      <c r="O654" s="2"/>
    </row>
    <row r="655" spans="15:15" ht="16.5" customHeight="1">
      <c r="O655" s="2"/>
    </row>
    <row r="656" spans="15:15" ht="16.5" customHeight="1">
      <c r="O656" s="2"/>
    </row>
    <row r="657" spans="15:15" ht="16.5" customHeight="1">
      <c r="O657" s="2"/>
    </row>
    <row r="658" spans="15:15" ht="16.5" customHeight="1">
      <c r="O658" s="2"/>
    </row>
    <row r="659" spans="15:15" ht="16.5" customHeight="1">
      <c r="O659" s="2"/>
    </row>
    <row r="660" spans="15:15" ht="16.5" customHeight="1">
      <c r="O660" s="2"/>
    </row>
    <row r="661" spans="15:15" ht="16.5" customHeight="1">
      <c r="O661" s="2"/>
    </row>
    <row r="662" spans="15:15" ht="16.5" customHeight="1">
      <c r="O662" s="2"/>
    </row>
    <row r="663" spans="15:15" ht="16.5" customHeight="1">
      <c r="O663" s="2"/>
    </row>
    <row r="664" spans="15:15" ht="16.5" customHeight="1">
      <c r="O664" s="2"/>
    </row>
    <row r="665" spans="15:15" ht="16.5" customHeight="1">
      <c r="O665" s="2"/>
    </row>
    <row r="666" spans="15:15" ht="16.5" customHeight="1">
      <c r="O666" s="2"/>
    </row>
    <row r="667" spans="15:15" ht="16.5" customHeight="1">
      <c r="O667" s="2"/>
    </row>
    <row r="668" spans="15:15" ht="16.5" customHeight="1">
      <c r="O668" s="2"/>
    </row>
    <row r="669" spans="15:15" ht="16.5" customHeight="1">
      <c r="O669" s="2"/>
    </row>
    <row r="670" spans="15:15" ht="16.5" customHeight="1">
      <c r="O670" s="2"/>
    </row>
    <row r="671" spans="15:15" ht="16.5" customHeight="1">
      <c r="O671" s="2"/>
    </row>
    <row r="672" spans="15:15" ht="16.5" customHeight="1">
      <c r="O672" s="2"/>
    </row>
    <row r="673" spans="15:15" ht="16.5" customHeight="1">
      <c r="O673" s="2"/>
    </row>
    <row r="674" spans="15:15" ht="16.5" customHeight="1">
      <c r="O674" s="2"/>
    </row>
    <row r="675" spans="15:15" ht="16.5" customHeight="1">
      <c r="O675" s="2"/>
    </row>
    <row r="676" spans="15:15" ht="16.5" customHeight="1">
      <c r="O676" s="2"/>
    </row>
    <row r="677" spans="15:15" ht="16.5" customHeight="1">
      <c r="O677" s="2"/>
    </row>
    <row r="678" spans="15:15" ht="16.5" customHeight="1">
      <c r="O678" s="2"/>
    </row>
    <row r="679" spans="15:15" ht="16.5" customHeight="1">
      <c r="O679" s="2"/>
    </row>
    <row r="680" spans="15:15" ht="16.5" customHeight="1">
      <c r="O680" s="2"/>
    </row>
    <row r="681" spans="15:15" ht="16.5" customHeight="1">
      <c r="O681" s="2"/>
    </row>
    <row r="682" spans="15:15" ht="16.5" customHeight="1">
      <c r="O682" s="2"/>
    </row>
    <row r="683" spans="15:15" ht="16.5" customHeight="1">
      <c r="O683" s="2"/>
    </row>
    <row r="684" spans="15:15" ht="16.5" customHeight="1">
      <c r="O684" s="2"/>
    </row>
    <row r="685" spans="15:15" ht="16.5" customHeight="1">
      <c r="O685" s="2"/>
    </row>
    <row r="686" spans="15:15" ht="16.5" customHeight="1">
      <c r="O686" s="2"/>
    </row>
    <row r="687" spans="15:15" ht="16.5" customHeight="1">
      <c r="O687" s="2"/>
    </row>
    <row r="688" spans="15:15" ht="16.5" customHeight="1">
      <c r="O688" s="2"/>
    </row>
    <row r="689" spans="15:15" ht="16.5" customHeight="1">
      <c r="O689" s="2"/>
    </row>
    <row r="690" spans="15:15" ht="16.5" customHeight="1">
      <c r="O690" s="2"/>
    </row>
    <row r="691" spans="15:15" ht="16.5" customHeight="1">
      <c r="O691" s="2"/>
    </row>
    <row r="692" spans="15:15" ht="16.5" customHeight="1">
      <c r="O692" s="2"/>
    </row>
    <row r="693" spans="15:15" ht="16.5" customHeight="1">
      <c r="O693" s="2"/>
    </row>
    <row r="694" spans="15:15" ht="16.5" customHeight="1">
      <c r="O694" s="2"/>
    </row>
    <row r="695" spans="15:15" ht="16.5" customHeight="1">
      <c r="O695" s="2"/>
    </row>
    <row r="696" spans="15:15" ht="16.5" customHeight="1">
      <c r="O696" s="2"/>
    </row>
    <row r="697" spans="15:15" ht="16.5" customHeight="1">
      <c r="O697" s="2"/>
    </row>
    <row r="698" spans="15:15" ht="16.5" customHeight="1">
      <c r="O698" s="2"/>
    </row>
    <row r="699" spans="15:15" ht="16.5" customHeight="1">
      <c r="O699" s="2"/>
    </row>
    <row r="700" spans="15:15" ht="16.5" customHeight="1">
      <c r="O700" s="2"/>
    </row>
    <row r="701" spans="15:15" ht="16.5" customHeight="1">
      <c r="O701" s="2"/>
    </row>
    <row r="702" spans="15:15" ht="16.5" customHeight="1">
      <c r="O702" s="2"/>
    </row>
    <row r="703" spans="15:15" ht="16.5" customHeight="1">
      <c r="O703" s="2"/>
    </row>
    <row r="704" spans="15:15" ht="16.5" customHeight="1">
      <c r="O704" s="2"/>
    </row>
    <row r="705" spans="15:15" ht="16.5" customHeight="1">
      <c r="O705" s="2"/>
    </row>
    <row r="706" spans="15:15" ht="16.5" customHeight="1">
      <c r="O706" s="2"/>
    </row>
    <row r="707" spans="15:15" ht="16.5" customHeight="1">
      <c r="O707" s="2"/>
    </row>
    <row r="708" spans="15:15" ht="16.5" customHeight="1">
      <c r="O708" s="2"/>
    </row>
    <row r="709" spans="15:15" ht="16.5" customHeight="1">
      <c r="O709" s="2"/>
    </row>
    <row r="710" spans="15:15" ht="16.5" customHeight="1">
      <c r="O710" s="2"/>
    </row>
    <row r="711" spans="15:15" ht="16.5" customHeight="1">
      <c r="O711" s="2"/>
    </row>
    <row r="712" spans="15:15" ht="16.5" customHeight="1">
      <c r="O712" s="2"/>
    </row>
    <row r="713" spans="15:15" ht="16.5" customHeight="1">
      <c r="O713" s="2"/>
    </row>
    <row r="714" spans="15:15" ht="16.5" customHeight="1">
      <c r="O714" s="2"/>
    </row>
    <row r="715" spans="15:15" ht="16.5" customHeight="1">
      <c r="O715" s="2"/>
    </row>
    <row r="716" spans="15:15" ht="16.5" customHeight="1">
      <c r="O716" s="2"/>
    </row>
    <row r="717" spans="15:15" ht="16.5" customHeight="1">
      <c r="O717" s="2"/>
    </row>
    <row r="718" spans="15:15" ht="16.5" customHeight="1">
      <c r="O718" s="2"/>
    </row>
    <row r="719" spans="15:15" ht="16.5" customHeight="1">
      <c r="O719" s="2"/>
    </row>
    <row r="720" spans="15:15" ht="16.5" customHeight="1">
      <c r="O720" s="2"/>
    </row>
    <row r="721" spans="15:15" ht="16.5" customHeight="1">
      <c r="O721" s="2"/>
    </row>
    <row r="722" spans="15:15" ht="16.5" customHeight="1">
      <c r="O722" s="2"/>
    </row>
    <row r="723" spans="15:15" ht="16.5" customHeight="1">
      <c r="O723" s="2"/>
    </row>
    <row r="724" spans="15:15" ht="16.5" customHeight="1">
      <c r="O724" s="2"/>
    </row>
    <row r="725" spans="15:15" ht="16.5" customHeight="1">
      <c r="O725" s="2"/>
    </row>
    <row r="726" spans="15:15" ht="16.5" customHeight="1">
      <c r="O726" s="2"/>
    </row>
    <row r="727" spans="15:15" ht="16.5" customHeight="1">
      <c r="O727" s="2"/>
    </row>
    <row r="728" spans="15:15" ht="16.5" customHeight="1">
      <c r="O728" s="2"/>
    </row>
    <row r="729" spans="15:15" ht="16.5" customHeight="1">
      <c r="O729" s="2"/>
    </row>
    <row r="730" spans="15:15" ht="16.5" customHeight="1">
      <c r="O730" s="2"/>
    </row>
    <row r="731" spans="15:15" ht="16.5" customHeight="1">
      <c r="O731" s="2"/>
    </row>
    <row r="732" spans="15:15" ht="16.5" customHeight="1">
      <c r="O732" s="2"/>
    </row>
    <row r="733" spans="15:15" ht="16.5" customHeight="1">
      <c r="O733" s="2"/>
    </row>
    <row r="734" spans="15:15" ht="16.5" customHeight="1">
      <c r="O734" s="2"/>
    </row>
    <row r="735" spans="15:15" ht="16.5" customHeight="1">
      <c r="O735" s="2"/>
    </row>
    <row r="736" spans="15:15" ht="16.5" customHeight="1">
      <c r="O736" s="2"/>
    </row>
    <row r="737" spans="15:15" ht="16.5" customHeight="1">
      <c r="O737" s="2"/>
    </row>
    <row r="738" spans="15:15" ht="16.5" customHeight="1">
      <c r="O738" s="2"/>
    </row>
    <row r="739" spans="15:15" ht="16.5" customHeight="1">
      <c r="O739" s="2"/>
    </row>
    <row r="740" spans="15:15" ht="16.5" customHeight="1">
      <c r="O740" s="2"/>
    </row>
    <row r="741" spans="15:15" ht="16.5" customHeight="1">
      <c r="O741" s="2"/>
    </row>
    <row r="742" spans="15:15" ht="16.5" customHeight="1">
      <c r="O742" s="2"/>
    </row>
    <row r="743" spans="15:15" ht="16.5" customHeight="1">
      <c r="O743" s="2"/>
    </row>
    <row r="744" spans="15:15" ht="16.5" customHeight="1">
      <c r="O744" s="2"/>
    </row>
    <row r="745" spans="15:15" ht="16.5" customHeight="1">
      <c r="O745" s="2"/>
    </row>
    <row r="746" spans="15:15" ht="16.5" customHeight="1">
      <c r="O746" s="2"/>
    </row>
    <row r="747" spans="15:15" ht="16.5" customHeight="1">
      <c r="O747" s="2"/>
    </row>
    <row r="748" spans="15:15" ht="16.5" customHeight="1">
      <c r="O748" s="2"/>
    </row>
    <row r="749" spans="15:15" ht="16.5" customHeight="1">
      <c r="O749" s="2"/>
    </row>
    <row r="750" spans="15:15" ht="16.5" customHeight="1">
      <c r="O750" s="2"/>
    </row>
    <row r="751" spans="15:15" ht="16.5" customHeight="1">
      <c r="O751" s="2"/>
    </row>
    <row r="752" spans="15:15" ht="16.5" customHeight="1">
      <c r="O752" s="2"/>
    </row>
    <row r="753" spans="15:15" ht="16.5" customHeight="1">
      <c r="O753" s="2"/>
    </row>
    <row r="754" spans="15:15" ht="16.5" customHeight="1">
      <c r="O754" s="2"/>
    </row>
    <row r="755" spans="15:15" ht="16.5" customHeight="1">
      <c r="O755" s="2"/>
    </row>
    <row r="756" spans="15:15" ht="16.5" customHeight="1">
      <c r="O756" s="2"/>
    </row>
    <row r="757" spans="15:15" ht="16.5" customHeight="1">
      <c r="O757" s="2"/>
    </row>
    <row r="758" spans="15:15" ht="16.5" customHeight="1">
      <c r="O758" s="2"/>
    </row>
    <row r="759" spans="15:15" ht="16.5" customHeight="1">
      <c r="O759" s="2"/>
    </row>
    <row r="760" spans="15:15" ht="16.5" customHeight="1">
      <c r="O760" s="2"/>
    </row>
    <row r="761" spans="15:15" ht="16.5" customHeight="1">
      <c r="O761" s="2"/>
    </row>
    <row r="762" spans="15:15" ht="16.5" customHeight="1">
      <c r="O762" s="2"/>
    </row>
    <row r="763" spans="15:15" ht="16.5" customHeight="1">
      <c r="O763" s="2"/>
    </row>
    <row r="764" spans="15:15" ht="16.5" customHeight="1">
      <c r="O764" s="2"/>
    </row>
    <row r="765" spans="15:15" ht="16.5" customHeight="1">
      <c r="O765" s="2"/>
    </row>
    <row r="766" spans="15:15" ht="16.5" customHeight="1">
      <c r="O766" s="2"/>
    </row>
    <row r="767" spans="15:15" ht="16.5" customHeight="1">
      <c r="O767" s="2"/>
    </row>
    <row r="768" spans="15:15" ht="16.5" customHeight="1">
      <c r="O768" s="2"/>
    </row>
    <row r="769" spans="15:15" ht="16.5" customHeight="1">
      <c r="O769" s="2"/>
    </row>
    <row r="770" spans="15:15" ht="16.5" customHeight="1">
      <c r="O770" s="2"/>
    </row>
    <row r="771" spans="15:15" ht="16.5" customHeight="1">
      <c r="O771" s="2"/>
    </row>
    <row r="772" spans="15:15" ht="16.5" customHeight="1">
      <c r="O772" s="2"/>
    </row>
    <row r="773" spans="15:15" ht="16.5" customHeight="1">
      <c r="O773" s="2"/>
    </row>
    <row r="774" spans="15:15" ht="16.5" customHeight="1">
      <c r="O774" s="2"/>
    </row>
    <row r="775" spans="15:15" ht="16.5" customHeight="1">
      <c r="O775" s="2"/>
    </row>
    <row r="776" spans="15:15" ht="16.5" customHeight="1">
      <c r="O776" s="2"/>
    </row>
    <row r="777" spans="15:15" ht="16.5" customHeight="1">
      <c r="O777" s="2"/>
    </row>
    <row r="778" spans="15:15" ht="16.5" customHeight="1">
      <c r="O778" s="2"/>
    </row>
    <row r="779" spans="15:15" ht="16.5" customHeight="1">
      <c r="O779" s="2"/>
    </row>
    <row r="780" spans="15:15" ht="16.5" customHeight="1">
      <c r="O780" s="2"/>
    </row>
    <row r="781" spans="15:15" ht="16.5" customHeight="1">
      <c r="O781" s="2"/>
    </row>
    <row r="782" spans="15:15" ht="16.5" customHeight="1">
      <c r="O782" s="2"/>
    </row>
    <row r="783" spans="15:15" ht="16.5" customHeight="1">
      <c r="O783" s="2"/>
    </row>
    <row r="784" spans="15:15" ht="16.5" customHeight="1">
      <c r="O784" s="2"/>
    </row>
    <row r="785" spans="15:15" ht="16.5" customHeight="1">
      <c r="O785" s="2"/>
    </row>
    <row r="786" spans="15:15" ht="16.5" customHeight="1">
      <c r="O786" s="2"/>
    </row>
    <row r="787" spans="15:15" ht="16.5" customHeight="1">
      <c r="O787" s="2"/>
    </row>
    <row r="788" spans="15:15" ht="16.5" customHeight="1">
      <c r="O788" s="2"/>
    </row>
    <row r="789" spans="15:15" ht="16.5" customHeight="1">
      <c r="O789" s="2"/>
    </row>
    <row r="790" spans="15:15" ht="16.5" customHeight="1">
      <c r="O790" s="2"/>
    </row>
    <row r="791" spans="15:15" ht="16.5" customHeight="1">
      <c r="O791" s="2"/>
    </row>
    <row r="792" spans="15:15" ht="16.5" customHeight="1">
      <c r="O792" s="2"/>
    </row>
    <row r="793" spans="15:15" ht="16.5" customHeight="1">
      <c r="O793" s="2"/>
    </row>
    <row r="794" spans="15:15" ht="16.5" customHeight="1">
      <c r="O794" s="2"/>
    </row>
    <row r="795" spans="15:15" ht="16.5" customHeight="1">
      <c r="O795" s="2"/>
    </row>
    <row r="796" spans="15:15" ht="16.5" customHeight="1">
      <c r="O796" s="2"/>
    </row>
    <row r="797" spans="15:15" ht="16.5" customHeight="1">
      <c r="O797" s="2"/>
    </row>
    <row r="798" spans="15:15" ht="16.5" customHeight="1">
      <c r="O798" s="2"/>
    </row>
    <row r="799" spans="15:15" ht="16.5" customHeight="1">
      <c r="O799" s="2"/>
    </row>
    <row r="800" spans="15:15" ht="16.5" customHeight="1">
      <c r="O800" s="2"/>
    </row>
    <row r="801" spans="15:15" ht="16.5" customHeight="1">
      <c r="O801" s="2"/>
    </row>
    <row r="802" spans="15:15" ht="16.5" customHeight="1">
      <c r="O802" s="2"/>
    </row>
    <row r="803" spans="15:15" ht="16.5" customHeight="1">
      <c r="O803" s="2"/>
    </row>
    <row r="804" spans="15:15" ht="16.5" customHeight="1">
      <c r="O804" s="2"/>
    </row>
    <row r="805" spans="15:15" ht="16.5" customHeight="1">
      <c r="O805" s="2"/>
    </row>
    <row r="806" spans="15:15" ht="16.5" customHeight="1">
      <c r="O806" s="2"/>
    </row>
    <row r="807" spans="15:15" ht="16.5" customHeight="1">
      <c r="O807" s="2"/>
    </row>
    <row r="808" spans="15:15" ht="16.5" customHeight="1">
      <c r="O808" s="2"/>
    </row>
    <row r="809" spans="15:15" ht="16.5" customHeight="1">
      <c r="O809" s="2"/>
    </row>
    <row r="810" spans="15:15" ht="16.5" customHeight="1">
      <c r="O810" s="2"/>
    </row>
    <row r="811" spans="15:15" ht="16.5" customHeight="1">
      <c r="O811" s="2"/>
    </row>
    <row r="812" spans="15:15" ht="16.5" customHeight="1">
      <c r="O812" s="2"/>
    </row>
    <row r="813" spans="15:15" ht="16.5" customHeight="1">
      <c r="O813" s="2"/>
    </row>
    <row r="814" spans="15:15" ht="16.5" customHeight="1">
      <c r="O814" s="2"/>
    </row>
    <row r="815" spans="15:15" ht="16.5" customHeight="1">
      <c r="O815" s="2"/>
    </row>
    <row r="816" spans="15:15" ht="16.5" customHeight="1">
      <c r="O816" s="2"/>
    </row>
    <row r="817" spans="15:15" ht="16.5" customHeight="1">
      <c r="O817" s="2"/>
    </row>
    <row r="818" spans="15:15" ht="16.5" customHeight="1">
      <c r="O818" s="2"/>
    </row>
    <row r="819" spans="15:15" ht="16.5" customHeight="1">
      <c r="O819" s="2"/>
    </row>
    <row r="820" spans="15:15" ht="16.5" customHeight="1">
      <c r="O820" s="2"/>
    </row>
    <row r="821" spans="15:15" ht="16.5" customHeight="1">
      <c r="O821" s="2"/>
    </row>
    <row r="822" spans="15:15" ht="16.5" customHeight="1">
      <c r="O822" s="2"/>
    </row>
    <row r="823" spans="15:15" ht="16.5" customHeight="1">
      <c r="O823" s="2"/>
    </row>
    <row r="824" spans="15:15" ht="16.5" customHeight="1">
      <c r="O824" s="2"/>
    </row>
    <row r="825" spans="15:15" ht="16.5" customHeight="1">
      <c r="O825" s="2"/>
    </row>
    <row r="826" spans="15:15" ht="16.5" customHeight="1">
      <c r="O826" s="2"/>
    </row>
    <row r="827" spans="15:15" ht="16.5" customHeight="1">
      <c r="O827" s="2"/>
    </row>
    <row r="828" spans="15:15" ht="16.5" customHeight="1">
      <c r="O828" s="2"/>
    </row>
    <row r="829" spans="15:15" ht="16.5" customHeight="1">
      <c r="O829" s="2"/>
    </row>
    <row r="830" spans="15:15" ht="16.5" customHeight="1">
      <c r="O830" s="2"/>
    </row>
    <row r="831" spans="15:15" ht="16.5" customHeight="1">
      <c r="O831" s="2"/>
    </row>
    <row r="832" spans="15:15" ht="16.5" customHeight="1">
      <c r="O832" s="2"/>
    </row>
    <row r="833" spans="15:15" ht="16.5" customHeight="1">
      <c r="O833" s="2"/>
    </row>
    <row r="834" spans="15:15" ht="16.5" customHeight="1">
      <c r="O834" s="2"/>
    </row>
    <row r="835" spans="15:15" ht="16.5" customHeight="1">
      <c r="O835" s="2"/>
    </row>
    <row r="836" spans="15:15" ht="16.5" customHeight="1">
      <c r="O836" s="2"/>
    </row>
    <row r="837" spans="15:15" ht="16.5" customHeight="1">
      <c r="O837" s="2"/>
    </row>
    <row r="838" spans="15:15" ht="16.5" customHeight="1">
      <c r="O838" s="2"/>
    </row>
    <row r="839" spans="15:15" ht="16.5" customHeight="1">
      <c r="O839" s="2"/>
    </row>
    <row r="840" spans="15:15" ht="16.5" customHeight="1">
      <c r="O840" s="2"/>
    </row>
    <row r="841" spans="15:15" ht="16.5" customHeight="1">
      <c r="O841" s="2"/>
    </row>
    <row r="842" spans="15:15" ht="16.5" customHeight="1">
      <c r="O842" s="2"/>
    </row>
    <row r="843" spans="15:15" ht="16.5" customHeight="1">
      <c r="O843" s="2"/>
    </row>
    <row r="844" spans="15:15" ht="16.5" customHeight="1">
      <c r="O844" s="2"/>
    </row>
    <row r="845" spans="15:15" ht="16.5" customHeight="1">
      <c r="O845" s="2"/>
    </row>
    <row r="846" spans="15:15" ht="16.5" customHeight="1">
      <c r="O846" s="2"/>
    </row>
    <row r="847" spans="15:15" ht="16.5" customHeight="1">
      <c r="O847" s="2"/>
    </row>
    <row r="848" spans="15:15" ht="16.5" customHeight="1">
      <c r="O848" s="2"/>
    </row>
    <row r="849" spans="15:15" ht="16.5" customHeight="1">
      <c r="O849" s="2"/>
    </row>
    <row r="850" spans="15:15" ht="16.5" customHeight="1">
      <c r="O850" s="2"/>
    </row>
    <row r="851" spans="15:15" ht="16.5" customHeight="1">
      <c r="O851" s="2"/>
    </row>
    <row r="852" spans="15:15" ht="16.5" customHeight="1">
      <c r="O852" s="2"/>
    </row>
    <row r="853" spans="15:15" ht="16.5" customHeight="1">
      <c r="O853" s="2"/>
    </row>
    <row r="854" spans="15:15" ht="16.5" customHeight="1">
      <c r="O854" s="2"/>
    </row>
    <row r="855" spans="15:15" ht="16.5" customHeight="1">
      <c r="O855" s="2"/>
    </row>
    <row r="856" spans="15:15" ht="16.5" customHeight="1">
      <c r="O856" s="2"/>
    </row>
    <row r="857" spans="15:15" ht="16.5" customHeight="1">
      <c r="O857" s="2"/>
    </row>
    <row r="858" spans="15:15" ht="16.5" customHeight="1">
      <c r="O858" s="2"/>
    </row>
    <row r="859" spans="15:15" ht="16.5" customHeight="1">
      <c r="O859" s="2"/>
    </row>
    <row r="860" spans="15:15" ht="16.5" customHeight="1">
      <c r="O860" s="2"/>
    </row>
    <row r="861" spans="15:15" ht="16.5" customHeight="1">
      <c r="O861" s="2"/>
    </row>
    <row r="862" spans="15:15" ht="16.5" customHeight="1">
      <c r="O862" s="2"/>
    </row>
    <row r="863" spans="15:15" ht="16.5" customHeight="1">
      <c r="O863" s="2"/>
    </row>
    <row r="864" spans="15:15" ht="16.5" customHeight="1">
      <c r="O864" s="2"/>
    </row>
    <row r="865" spans="15:15" ht="16.5" customHeight="1">
      <c r="O865" s="2"/>
    </row>
    <row r="866" spans="15:15" ht="16.5" customHeight="1">
      <c r="O866" s="2"/>
    </row>
    <row r="867" spans="15:15" ht="16.5" customHeight="1">
      <c r="O867" s="2"/>
    </row>
    <row r="868" spans="15:15" ht="16.5" customHeight="1">
      <c r="O868" s="2"/>
    </row>
    <row r="869" spans="15:15" ht="16.5" customHeight="1">
      <c r="O869" s="2"/>
    </row>
    <row r="870" spans="15:15" ht="16.5" customHeight="1">
      <c r="O870" s="2"/>
    </row>
    <row r="871" spans="15:15" ht="16.5" customHeight="1">
      <c r="O871" s="2"/>
    </row>
    <row r="872" spans="15:15" ht="16.5" customHeight="1">
      <c r="O872" s="2"/>
    </row>
    <row r="873" spans="15:15" ht="16.5" customHeight="1">
      <c r="O873" s="2"/>
    </row>
    <row r="874" spans="15:15" ht="16.5" customHeight="1">
      <c r="O874" s="2"/>
    </row>
    <row r="875" spans="15:15" ht="16.5" customHeight="1">
      <c r="O875" s="2"/>
    </row>
    <row r="876" spans="15:15" ht="16.5" customHeight="1">
      <c r="O876" s="2"/>
    </row>
    <row r="877" spans="15:15" ht="16.5" customHeight="1">
      <c r="O877" s="2"/>
    </row>
    <row r="878" spans="15:15" ht="16.5" customHeight="1">
      <c r="O878" s="2"/>
    </row>
    <row r="879" spans="15:15" ht="16.5" customHeight="1">
      <c r="O879" s="2"/>
    </row>
    <row r="880" spans="15:15" ht="16.5" customHeight="1">
      <c r="O880" s="2"/>
    </row>
    <row r="881" spans="15:15" ht="16.5" customHeight="1">
      <c r="O881" s="2"/>
    </row>
    <row r="882" spans="15:15" ht="16.5" customHeight="1">
      <c r="O882" s="2"/>
    </row>
    <row r="883" spans="15:15" ht="16.5" customHeight="1">
      <c r="O883" s="2"/>
    </row>
    <row r="884" spans="15:15" ht="16.5" customHeight="1">
      <c r="O884" s="2"/>
    </row>
    <row r="885" spans="15:15" ht="16.5" customHeight="1">
      <c r="O885" s="2"/>
    </row>
    <row r="886" spans="15:15" ht="16.5" customHeight="1">
      <c r="O886" s="2"/>
    </row>
    <row r="887" spans="15:15" ht="16.5" customHeight="1">
      <c r="O887" s="2"/>
    </row>
    <row r="888" spans="15:15" ht="16.5" customHeight="1">
      <c r="O888" s="2"/>
    </row>
    <row r="889" spans="15:15" ht="16.5" customHeight="1">
      <c r="O889" s="2"/>
    </row>
    <row r="890" spans="15:15" ht="16.5" customHeight="1">
      <c r="O890" s="2"/>
    </row>
    <row r="891" spans="15:15" ht="16.5" customHeight="1">
      <c r="O891" s="2"/>
    </row>
    <row r="892" spans="15:15" ht="16.5" customHeight="1">
      <c r="O892" s="2"/>
    </row>
    <row r="893" spans="15:15" ht="16.5" customHeight="1">
      <c r="O893" s="2"/>
    </row>
    <row r="894" spans="15:15" ht="16.5" customHeight="1">
      <c r="O894" s="2"/>
    </row>
    <row r="895" spans="15:15" ht="16.5" customHeight="1">
      <c r="O895" s="2"/>
    </row>
    <row r="896" spans="15:15" ht="16.5" customHeight="1">
      <c r="O896" s="2"/>
    </row>
    <row r="897" spans="15:15" ht="16.5" customHeight="1">
      <c r="O897" s="2"/>
    </row>
    <row r="898" spans="15:15" ht="16.5" customHeight="1">
      <c r="O898" s="2"/>
    </row>
    <row r="899" spans="15:15" ht="16.5" customHeight="1">
      <c r="O899" s="2"/>
    </row>
    <row r="900" spans="15:15" ht="16.5" customHeight="1">
      <c r="O900" s="2"/>
    </row>
    <row r="901" spans="15:15" ht="16.5" customHeight="1">
      <c r="O901" s="2"/>
    </row>
    <row r="902" spans="15:15" ht="16.5" customHeight="1">
      <c r="O902" s="2"/>
    </row>
    <row r="903" spans="15:15" ht="16.5" customHeight="1">
      <c r="O903" s="2"/>
    </row>
    <row r="904" spans="15:15" ht="16.5" customHeight="1">
      <c r="O904" s="2"/>
    </row>
    <row r="905" spans="15:15" ht="16.5" customHeight="1">
      <c r="O905" s="2"/>
    </row>
    <row r="906" spans="15:15" ht="16.5" customHeight="1">
      <c r="O906" s="2"/>
    </row>
    <row r="907" spans="15:15" ht="16.5" customHeight="1">
      <c r="O907" s="2"/>
    </row>
    <row r="908" spans="15:15" ht="16.5" customHeight="1">
      <c r="O908" s="2"/>
    </row>
    <row r="909" spans="15:15" ht="16.5" customHeight="1">
      <c r="O909" s="2"/>
    </row>
    <row r="910" spans="15:15" ht="16.5" customHeight="1">
      <c r="O910" s="2"/>
    </row>
    <row r="911" spans="15:15" ht="16.5" customHeight="1">
      <c r="O911" s="2"/>
    </row>
    <row r="912" spans="15:15" ht="16.5" customHeight="1">
      <c r="O912" s="2"/>
    </row>
    <row r="913" spans="15:15" ht="16.5" customHeight="1">
      <c r="O913" s="2"/>
    </row>
    <row r="914" spans="15:15" ht="16.5" customHeight="1">
      <c r="O914" s="2"/>
    </row>
    <row r="915" spans="15:15" ht="16.5" customHeight="1">
      <c r="O915" s="2"/>
    </row>
    <row r="916" spans="15:15" ht="16.5" customHeight="1">
      <c r="O916" s="2"/>
    </row>
    <row r="917" spans="15:15" ht="16.5" customHeight="1">
      <c r="O917" s="2"/>
    </row>
    <row r="918" spans="15:15" ht="16.5" customHeight="1">
      <c r="O918" s="2"/>
    </row>
    <row r="919" spans="15:15" ht="16.5" customHeight="1">
      <c r="O919" s="2"/>
    </row>
    <row r="920" spans="15:15" ht="16.5" customHeight="1">
      <c r="O920" s="2"/>
    </row>
    <row r="921" spans="15:15" ht="16.5" customHeight="1">
      <c r="O921" s="2"/>
    </row>
    <row r="922" spans="15:15" ht="16.5" customHeight="1">
      <c r="O922" s="2"/>
    </row>
    <row r="923" spans="15:15" ht="16.5" customHeight="1">
      <c r="O923" s="2"/>
    </row>
    <row r="924" spans="15:15" ht="16.5" customHeight="1">
      <c r="O924" s="2"/>
    </row>
    <row r="925" spans="15:15" ht="16.5" customHeight="1">
      <c r="O925" s="2"/>
    </row>
    <row r="926" spans="15:15" ht="16.5" customHeight="1">
      <c r="O926" s="2"/>
    </row>
    <row r="927" spans="15:15" ht="16.5" customHeight="1">
      <c r="O927" s="2"/>
    </row>
    <row r="928" spans="15:15" ht="16.5" customHeight="1">
      <c r="O928" s="2"/>
    </row>
    <row r="929" spans="15:15" ht="16.5" customHeight="1">
      <c r="O929" s="2"/>
    </row>
    <row r="930" spans="15:15" ht="16.5" customHeight="1">
      <c r="O930" s="2"/>
    </row>
    <row r="931" spans="15:15" ht="16.5" customHeight="1">
      <c r="O931" s="2"/>
    </row>
    <row r="932" spans="15:15" ht="16.5" customHeight="1">
      <c r="O932" s="2"/>
    </row>
    <row r="933" spans="15:15" ht="16.5" customHeight="1">
      <c r="O933" s="2"/>
    </row>
    <row r="934" spans="15:15" ht="16.5" customHeight="1">
      <c r="O934" s="2"/>
    </row>
    <row r="935" spans="15:15" ht="16.5" customHeight="1">
      <c r="O935" s="2"/>
    </row>
    <row r="936" spans="15:15" ht="16.5" customHeight="1">
      <c r="O936" s="2"/>
    </row>
    <row r="937" spans="15:15" ht="16.5" customHeight="1">
      <c r="O937" s="2"/>
    </row>
    <row r="938" spans="15:15" ht="16.5" customHeight="1">
      <c r="O938" s="2"/>
    </row>
    <row r="939" spans="15:15" ht="16.5" customHeight="1">
      <c r="O939" s="2"/>
    </row>
    <row r="940" spans="15:15" ht="16.5" customHeight="1">
      <c r="O940" s="2"/>
    </row>
    <row r="941" spans="15:15" ht="16.5" customHeight="1">
      <c r="O941" s="2"/>
    </row>
    <row r="942" spans="15:15" ht="16.5" customHeight="1">
      <c r="O942" s="2"/>
    </row>
    <row r="943" spans="15:15" ht="16.5" customHeight="1">
      <c r="O943" s="2"/>
    </row>
    <row r="944" spans="15:15" ht="16.5" customHeight="1">
      <c r="O944" s="2"/>
    </row>
    <row r="945" spans="15:15" ht="16.5" customHeight="1">
      <c r="O945" s="2"/>
    </row>
    <row r="946" spans="15:15" ht="16.5" customHeight="1">
      <c r="O946" s="2"/>
    </row>
    <row r="947" spans="15:15" ht="16.5" customHeight="1">
      <c r="O947" s="2"/>
    </row>
    <row r="948" spans="15:15" ht="16.5" customHeight="1">
      <c r="O948" s="2"/>
    </row>
    <row r="949" spans="15:15" ht="16.5" customHeight="1">
      <c r="O949" s="2"/>
    </row>
    <row r="950" spans="15:15" ht="16.5" customHeight="1">
      <c r="O950" s="2"/>
    </row>
    <row r="951" spans="15:15" ht="16.5" customHeight="1">
      <c r="O951" s="2"/>
    </row>
    <row r="952" spans="15:15" ht="16.5" customHeight="1">
      <c r="O952" s="2"/>
    </row>
    <row r="953" spans="15:15" ht="16.5" customHeight="1">
      <c r="O953" s="2"/>
    </row>
    <row r="954" spans="15:15" ht="16.5" customHeight="1">
      <c r="O954" s="2"/>
    </row>
    <row r="955" spans="15:15" ht="16.5" customHeight="1">
      <c r="O955" s="2"/>
    </row>
    <row r="956" spans="15:15" ht="16.5" customHeight="1">
      <c r="O956" s="2"/>
    </row>
    <row r="957" spans="15:15" ht="16.5" customHeight="1">
      <c r="O957" s="2"/>
    </row>
    <row r="958" spans="15:15" ht="16.5" customHeight="1">
      <c r="O958" s="2"/>
    </row>
    <row r="959" spans="15:15" ht="16.5" customHeight="1">
      <c r="O959" s="2"/>
    </row>
    <row r="960" spans="15:15" ht="16.5" customHeight="1">
      <c r="O960" s="2"/>
    </row>
    <row r="961" spans="15:15" ht="16.5" customHeight="1">
      <c r="O961" s="2"/>
    </row>
    <row r="962" spans="15:15" ht="16.5" customHeight="1">
      <c r="O962" s="2"/>
    </row>
    <row r="963" spans="15:15" ht="16.5" customHeight="1">
      <c r="O963" s="2"/>
    </row>
    <row r="964" spans="15:15" ht="16.5" customHeight="1">
      <c r="O964" s="2"/>
    </row>
    <row r="965" spans="15:15" ht="16.5" customHeight="1">
      <c r="O965" s="2"/>
    </row>
    <row r="966" spans="15:15" ht="16.5" customHeight="1">
      <c r="O966" s="2"/>
    </row>
    <row r="967" spans="15:15" ht="16.5" customHeight="1">
      <c r="O967" s="2"/>
    </row>
    <row r="968" spans="15:15" ht="16.5" customHeight="1">
      <c r="O968" s="2"/>
    </row>
    <row r="969" spans="15:15" ht="16.5" customHeight="1">
      <c r="O969" s="2"/>
    </row>
    <row r="970" spans="15:15" ht="16.5" customHeight="1">
      <c r="O970" s="2"/>
    </row>
    <row r="971" spans="15:15" ht="16.5" customHeight="1">
      <c r="O971" s="2"/>
    </row>
    <row r="972" spans="15:15" ht="16.5" customHeight="1">
      <c r="O972" s="2"/>
    </row>
    <row r="973" spans="15:15" ht="16.5" customHeight="1">
      <c r="O973" s="2"/>
    </row>
    <row r="974" spans="15:15" ht="16.5" customHeight="1">
      <c r="O974" s="2"/>
    </row>
    <row r="975" spans="15:15" ht="16.5" customHeight="1">
      <c r="O975" s="2"/>
    </row>
    <row r="976" spans="15:15" ht="16.5" customHeight="1">
      <c r="O976" s="2"/>
    </row>
    <row r="977" spans="15:15" ht="16.5" customHeight="1">
      <c r="O977" s="2"/>
    </row>
    <row r="978" spans="15:15" ht="16.5" customHeight="1">
      <c r="O978" s="2"/>
    </row>
    <row r="979" spans="15:15" ht="16.5" customHeight="1">
      <c r="O979" s="2"/>
    </row>
    <row r="980" spans="15:15" ht="16.5" customHeight="1">
      <c r="O980" s="2"/>
    </row>
    <row r="981" spans="15:15" ht="16.5" customHeight="1">
      <c r="O981" s="2"/>
    </row>
    <row r="982" spans="15:15" ht="16.5" customHeight="1">
      <c r="O982" s="2"/>
    </row>
    <row r="983" spans="15:15" ht="16.5" customHeight="1">
      <c r="O983" s="2"/>
    </row>
    <row r="984" spans="15:15" ht="16.5" customHeight="1">
      <c r="O984" s="2"/>
    </row>
    <row r="985" spans="15:15" ht="16.5" customHeight="1">
      <c r="O985" s="2"/>
    </row>
    <row r="986" spans="15:15" ht="16.5" customHeight="1">
      <c r="O986" s="2"/>
    </row>
    <row r="987" spans="15:15" ht="16.5" customHeight="1">
      <c r="O987" s="2"/>
    </row>
    <row r="988" spans="15:15" ht="16.5" customHeight="1">
      <c r="O988" s="2"/>
    </row>
    <row r="989" spans="15:15" ht="16.5" customHeight="1">
      <c r="O989" s="2"/>
    </row>
    <row r="990" spans="15:15" ht="16.5" customHeight="1">
      <c r="O990" s="2"/>
    </row>
    <row r="991" spans="15:15" ht="16.5" customHeight="1">
      <c r="O991" s="2"/>
    </row>
    <row r="992" spans="15:15" ht="16.5" customHeight="1">
      <c r="O992" s="2"/>
    </row>
    <row r="993" spans="15:15" ht="16.5" customHeight="1">
      <c r="O993" s="2"/>
    </row>
    <row r="994" spans="15:15" ht="16.5" customHeight="1">
      <c r="O994" s="2"/>
    </row>
    <row r="995" spans="15:15" ht="16.5" customHeight="1">
      <c r="O995" s="2"/>
    </row>
    <row r="996" spans="15:15" ht="16.5" customHeight="1">
      <c r="O996" s="2"/>
    </row>
    <row r="997" spans="15:15" ht="16.5" customHeight="1">
      <c r="O997" s="2"/>
    </row>
    <row r="998" spans="15:15" ht="16.5" customHeight="1">
      <c r="O998" s="2"/>
    </row>
    <row r="999" spans="15:15" ht="16.5" customHeight="1">
      <c r="O999" s="2"/>
    </row>
    <row r="1000" spans="15:15" ht="16.5" customHeight="1">
      <c r="O1000" s="2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全班</vt:lpstr>
      <vt:lpstr>大學部</vt:lpstr>
      <vt:lpstr>研究所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RL</cp:lastModifiedBy>
  <dcterms:modified xsi:type="dcterms:W3CDTF">2017-01-21T07:51:14Z</dcterms:modified>
</cp:coreProperties>
</file>