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935" windowWidth="19425" windowHeight="49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8" i="1" l="1"/>
  <c r="I3" i="1"/>
  <c r="I28" i="1" s="1"/>
  <c r="I5" i="1"/>
  <c r="I6" i="1"/>
  <c r="I7" i="1"/>
  <c r="I8" i="1"/>
  <c r="I9" i="1"/>
  <c r="I10" i="1"/>
  <c r="I11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" i="1"/>
</calcChain>
</file>

<file path=xl/sharedStrings.xml><?xml version="1.0" encoding="utf-8"?>
<sst xmlns="http://schemas.openxmlformats.org/spreadsheetml/2006/main" count="57" uniqueCount="50">
  <si>
    <t>School_ID</t>
    <phoneticPr fontId="1" type="noConversion"/>
  </si>
  <si>
    <t>E64972166</t>
    <phoneticPr fontId="1" type="noConversion"/>
  </si>
  <si>
    <t>F74971235</t>
    <phoneticPr fontId="1" type="noConversion"/>
  </si>
  <si>
    <t>F74976196</t>
    <phoneticPr fontId="1" type="noConversion"/>
  </si>
  <si>
    <t>F74976235</t>
    <phoneticPr fontId="1" type="noConversion"/>
  </si>
  <si>
    <t>N26001157</t>
    <phoneticPr fontId="1" type="noConversion"/>
  </si>
  <si>
    <t>N26004171</t>
    <phoneticPr fontId="1" type="noConversion"/>
  </si>
  <si>
    <t>N26004309</t>
    <phoneticPr fontId="1" type="noConversion"/>
  </si>
  <si>
    <t>N26004341</t>
    <phoneticPr fontId="1" type="noConversion"/>
  </si>
  <si>
    <t>N26004359</t>
    <phoneticPr fontId="1" type="noConversion"/>
  </si>
  <si>
    <t>P76004261</t>
    <phoneticPr fontId="1" type="noConversion"/>
  </si>
  <si>
    <t>P76004279</t>
    <phoneticPr fontId="1" type="noConversion"/>
  </si>
  <si>
    <t>P76004318</t>
    <phoneticPr fontId="1" type="noConversion"/>
  </si>
  <si>
    <t>P76004423</t>
    <phoneticPr fontId="1" type="noConversion"/>
  </si>
  <si>
    <t>P76004554</t>
    <phoneticPr fontId="1" type="noConversion"/>
  </si>
  <si>
    <t>P76004588</t>
    <phoneticPr fontId="1" type="noConversion"/>
  </si>
  <si>
    <t>P76004627</t>
    <phoneticPr fontId="1" type="noConversion"/>
  </si>
  <si>
    <t>P76004708</t>
    <phoneticPr fontId="1" type="noConversion"/>
  </si>
  <si>
    <t>P78001162</t>
    <phoneticPr fontId="1" type="noConversion"/>
  </si>
  <si>
    <t>P78001235</t>
    <phoneticPr fontId="1" type="noConversion"/>
  </si>
  <si>
    <t>P76991387</t>
    <phoneticPr fontId="1" type="noConversion"/>
  </si>
  <si>
    <t>P76991395</t>
    <phoneticPr fontId="1" type="noConversion"/>
  </si>
  <si>
    <t>Q36001436</t>
    <phoneticPr fontId="1" type="noConversion"/>
  </si>
  <si>
    <t>Q36001567</t>
    <phoneticPr fontId="1" type="noConversion"/>
  </si>
  <si>
    <t>Q36007026</t>
    <phoneticPr fontId="1" type="noConversion"/>
  </si>
  <si>
    <t>Q56001024</t>
    <phoneticPr fontId="1" type="noConversion"/>
  </si>
  <si>
    <t>P76004392</t>
    <phoneticPr fontId="1" type="noConversion"/>
  </si>
  <si>
    <t>平均(不含缺考):</t>
    <phoneticPr fontId="1" type="noConversion"/>
  </si>
  <si>
    <t>0缺考</t>
    <phoneticPr fontId="1" type="noConversion"/>
  </si>
  <si>
    <t>0缺考</t>
    <phoneticPr fontId="1" type="noConversion"/>
  </si>
  <si>
    <t>+41</t>
    <phoneticPr fontId="1" type="noConversion"/>
  </si>
  <si>
    <t>+42</t>
    <phoneticPr fontId="1" type="noConversion"/>
  </si>
  <si>
    <t>+10</t>
    <phoneticPr fontId="1" type="noConversion"/>
  </si>
  <si>
    <t>+15</t>
    <phoneticPr fontId="1" type="noConversion"/>
  </si>
  <si>
    <t>+17</t>
    <phoneticPr fontId="1" type="noConversion"/>
  </si>
  <si>
    <t>+31</t>
    <phoneticPr fontId="1" type="noConversion"/>
  </si>
  <si>
    <t>+34</t>
    <phoneticPr fontId="1" type="noConversion"/>
  </si>
  <si>
    <t>+35</t>
    <phoneticPr fontId="1" type="noConversion"/>
  </si>
  <si>
    <t>進步</t>
    <phoneticPr fontId="1" type="noConversion"/>
  </si>
  <si>
    <t>Midterm 20%</t>
    <phoneticPr fontId="1" type="noConversion"/>
  </si>
  <si>
    <t>Participation 5%</t>
    <phoneticPr fontId="1" type="noConversion"/>
  </si>
  <si>
    <t>Presentation 20%</t>
    <phoneticPr fontId="1" type="noConversion"/>
  </si>
  <si>
    <t>Performance 15%</t>
    <phoneticPr fontId="1" type="noConversion"/>
  </si>
  <si>
    <t>+27</t>
    <phoneticPr fontId="1" type="noConversion"/>
  </si>
  <si>
    <t>Final 100%</t>
    <phoneticPr fontId="1" type="noConversion"/>
  </si>
  <si>
    <t>備註</t>
    <phoneticPr fontId="1" type="noConversion"/>
  </si>
  <si>
    <t>大學部+10</t>
    <phoneticPr fontId="1" type="noConversion"/>
  </si>
  <si>
    <t>Final 25%</t>
    <phoneticPr fontId="1" type="noConversion"/>
  </si>
  <si>
    <t>PPT 15%</t>
    <phoneticPr fontId="1" type="noConversion"/>
  </si>
  <si>
    <t>Adj. 100%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</si>
</sst>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0" fillId="0" borderId="1" xfId="0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80" zoomScaleNormal="80" workbookViewId="0"/>
  </sheetViews>
  <sheetFormatPr defaultRowHeight="16.5" x14ac:dyDescent="0.25"/>
  <cols>
    <col min="1" max="1" width="15.125" customWidth="1"/>
    <col min="2" max="2" width="11.75" customWidth="1"/>
    <col min="3" max="3" width="10.625" customWidth="1"/>
    <col min="4" max="4" width="6.625" customWidth="1"/>
    <col min="5" max="5" width="13.125" customWidth="1"/>
    <col min="6" max="6" width="13.625" customWidth="1"/>
    <col min="7" max="7" width="10.625" customWidth="1"/>
    <col min="8" max="8" width="13.625" customWidth="1"/>
    <col min="9" max="10" width="10.625" customWidth="1"/>
    <col min="11" max="11" width="12.625" style="1" customWidth="1"/>
  </cols>
  <sheetData>
    <row r="1" spans="1:11" s="1" customFormat="1" x14ac:dyDescent="0.25">
      <c r="A1" s="2" t="s">
        <v>0</v>
      </c>
      <c r="B1" s="2" t="s">
        <v>39</v>
      </c>
      <c r="C1" s="2" t="s">
        <v>47</v>
      </c>
      <c r="D1" s="2" t="s">
        <v>38</v>
      </c>
      <c r="E1" s="2" t="s">
        <v>40</v>
      </c>
      <c r="F1" s="2" t="s">
        <v>41</v>
      </c>
      <c r="G1" s="2" t="s">
        <v>48</v>
      </c>
      <c r="H1" s="2" t="s">
        <v>42</v>
      </c>
      <c r="I1" s="2" t="s">
        <v>44</v>
      </c>
      <c r="J1" s="2" t="s">
        <v>49</v>
      </c>
      <c r="K1" s="1" t="s">
        <v>45</v>
      </c>
    </row>
    <row r="2" spans="1:11" x14ac:dyDescent="0.25">
      <c r="A2" s="3" t="s">
        <v>1</v>
      </c>
      <c r="B2" s="4">
        <v>36</v>
      </c>
      <c r="C2" s="3">
        <v>77</v>
      </c>
      <c r="D2" s="5" t="s">
        <v>30</v>
      </c>
      <c r="E2" s="3">
        <v>100</v>
      </c>
      <c r="F2" s="3">
        <v>100</v>
      </c>
      <c r="G2" s="3">
        <v>100</v>
      </c>
      <c r="H2" s="3">
        <v>100</v>
      </c>
      <c r="I2" s="3">
        <f>SUM(B2*0.2+C2*0.25+E2*0.05+F2*0.2+G2*0.15+H2*0.15)</f>
        <v>81.45</v>
      </c>
      <c r="J2" s="6">
        <v>91.5</v>
      </c>
      <c r="K2" s="1" t="s">
        <v>46</v>
      </c>
    </row>
    <row r="3" spans="1:11" x14ac:dyDescent="0.25">
      <c r="A3" s="3" t="s">
        <v>2</v>
      </c>
      <c r="B3" s="4">
        <v>40</v>
      </c>
      <c r="C3" s="3">
        <v>81</v>
      </c>
      <c r="D3" s="5" t="s">
        <v>30</v>
      </c>
      <c r="E3" s="3">
        <v>100</v>
      </c>
      <c r="F3" s="3">
        <v>100</v>
      </c>
      <c r="G3" s="3">
        <v>100</v>
      </c>
      <c r="H3" s="3">
        <v>100</v>
      </c>
      <c r="I3" s="3">
        <f t="shared" ref="I3:I27" si="0">SUM(B3*0.2+C3*0.25+E3*0.05+F3*0.2+G3*0.15+H3*0.15)</f>
        <v>83.25</v>
      </c>
      <c r="J3" s="6">
        <v>93.3</v>
      </c>
      <c r="K3" s="1" t="s">
        <v>46</v>
      </c>
    </row>
    <row r="4" spans="1:11" x14ac:dyDescent="0.25">
      <c r="A4" s="3" t="s">
        <v>3</v>
      </c>
      <c r="B4" s="4" t="s">
        <v>28</v>
      </c>
      <c r="C4" s="4" t="s">
        <v>28</v>
      </c>
      <c r="D4" s="5"/>
      <c r="E4" s="7">
        <v>0</v>
      </c>
      <c r="F4" s="7">
        <v>0</v>
      </c>
      <c r="G4" s="7">
        <v>0</v>
      </c>
      <c r="H4" s="7">
        <v>0</v>
      </c>
      <c r="I4" s="7">
        <v>0</v>
      </c>
      <c r="J4" s="8"/>
    </row>
    <row r="5" spans="1:11" x14ac:dyDescent="0.25">
      <c r="A5" s="3" t="s">
        <v>4</v>
      </c>
      <c r="B5" s="4">
        <v>46</v>
      </c>
      <c r="C5" s="3">
        <v>88</v>
      </c>
      <c r="D5" s="5" t="s">
        <v>31</v>
      </c>
      <c r="E5" s="3">
        <v>100</v>
      </c>
      <c r="F5" s="3">
        <v>100</v>
      </c>
      <c r="G5" s="3">
        <v>100</v>
      </c>
      <c r="H5" s="3">
        <v>100</v>
      </c>
      <c r="I5" s="3">
        <f t="shared" si="0"/>
        <v>86.2</v>
      </c>
      <c r="J5" s="6">
        <v>96.2</v>
      </c>
      <c r="K5" s="1" t="s">
        <v>46</v>
      </c>
    </row>
    <row r="6" spans="1:11" x14ac:dyDescent="0.25">
      <c r="A6" s="3" t="s">
        <v>5</v>
      </c>
      <c r="B6" s="9">
        <v>81</v>
      </c>
      <c r="C6" s="3">
        <v>91</v>
      </c>
      <c r="D6" s="5" t="s">
        <v>32</v>
      </c>
      <c r="E6" s="3">
        <v>100</v>
      </c>
      <c r="F6" s="3">
        <v>90</v>
      </c>
      <c r="G6" s="3">
        <v>80</v>
      </c>
      <c r="H6" s="3">
        <v>80</v>
      </c>
      <c r="I6" s="3">
        <f t="shared" si="0"/>
        <v>85.95</v>
      </c>
      <c r="J6" s="6">
        <v>86</v>
      </c>
    </row>
    <row r="7" spans="1:11" x14ac:dyDescent="0.25">
      <c r="A7" s="3" t="s">
        <v>6</v>
      </c>
      <c r="B7" s="9">
        <v>94</v>
      </c>
      <c r="C7" s="3">
        <v>93</v>
      </c>
      <c r="D7" s="5"/>
      <c r="E7" s="3">
        <v>100</v>
      </c>
      <c r="F7" s="3">
        <v>90</v>
      </c>
      <c r="G7" s="3">
        <v>80</v>
      </c>
      <c r="H7" s="3">
        <v>80</v>
      </c>
      <c r="I7" s="3">
        <f t="shared" si="0"/>
        <v>89.05</v>
      </c>
      <c r="J7" s="6">
        <v>89.1</v>
      </c>
    </row>
    <row r="8" spans="1:11" x14ac:dyDescent="0.25">
      <c r="A8" s="3" t="s">
        <v>7</v>
      </c>
      <c r="B8" s="9">
        <v>78</v>
      </c>
      <c r="C8" s="3">
        <v>93</v>
      </c>
      <c r="D8" s="5" t="s">
        <v>33</v>
      </c>
      <c r="E8" s="3">
        <v>100</v>
      </c>
      <c r="F8" s="3">
        <v>100</v>
      </c>
      <c r="G8" s="3">
        <v>100</v>
      </c>
      <c r="H8" s="3">
        <v>100</v>
      </c>
      <c r="I8" s="3">
        <f t="shared" si="0"/>
        <v>93.85</v>
      </c>
      <c r="J8" s="6">
        <v>93.9</v>
      </c>
    </row>
    <row r="9" spans="1:11" x14ac:dyDescent="0.25">
      <c r="A9" s="3" t="s">
        <v>8</v>
      </c>
      <c r="B9" s="9">
        <v>98</v>
      </c>
      <c r="C9" s="3">
        <v>92</v>
      </c>
      <c r="D9" s="5"/>
      <c r="E9" s="3">
        <v>100</v>
      </c>
      <c r="F9" s="3">
        <v>90</v>
      </c>
      <c r="G9" s="3">
        <v>80</v>
      </c>
      <c r="H9" s="3">
        <v>80</v>
      </c>
      <c r="I9" s="3">
        <f t="shared" si="0"/>
        <v>89.6</v>
      </c>
      <c r="J9" s="6">
        <v>89.6</v>
      </c>
    </row>
    <row r="10" spans="1:11" x14ac:dyDescent="0.25">
      <c r="A10" s="3" t="s">
        <v>9</v>
      </c>
      <c r="B10" s="9">
        <v>85</v>
      </c>
      <c r="C10" s="3">
        <v>87</v>
      </c>
      <c r="D10" s="5"/>
      <c r="E10" s="3">
        <v>100</v>
      </c>
      <c r="F10" s="3">
        <v>100</v>
      </c>
      <c r="G10" s="3">
        <v>100</v>
      </c>
      <c r="H10" s="3">
        <v>100</v>
      </c>
      <c r="I10" s="3">
        <f t="shared" si="0"/>
        <v>93.75</v>
      </c>
      <c r="J10" s="6">
        <v>93.8</v>
      </c>
    </row>
    <row r="11" spans="1:11" x14ac:dyDescent="0.25">
      <c r="A11" s="3" t="s">
        <v>10</v>
      </c>
      <c r="B11" s="9">
        <v>90</v>
      </c>
      <c r="C11" s="3">
        <v>97</v>
      </c>
      <c r="D11" s="5"/>
      <c r="E11" s="3">
        <v>100</v>
      </c>
      <c r="F11" s="3">
        <v>100</v>
      </c>
      <c r="G11" s="3">
        <v>100</v>
      </c>
      <c r="H11" s="3">
        <v>100</v>
      </c>
      <c r="I11" s="3">
        <f t="shared" si="0"/>
        <v>97.25</v>
      </c>
      <c r="J11" s="6">
        <v>97.3</v>
      </c>
    </row>
    <row r="12" spans="1:11" x14ac:dyDescent="0.25">
      <c r="A12" s="3" t="s">
        <v>11</v>
      </c>
      <c r="B12" s="4" t="s">
        <v>29</v>
      </c>
      <c r="C12" s="4" t="s">
        <v>28</v>
      </c>
      <c r="D12" s="5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/>
    </row>
    <row r="13" spans="1:11" x14ac:dyDescent="0.25">
      <c r="A13" s="3" t="s">
        <v>12</v>
      </c>
      <c r="B13" s="4">
        <v>61</v>
      </c>
      <c r="C13" s="3">
        <v>78</v>
      </c>
      <c r="D13" s="5" t="s">
        <v>34</v>
      </c>
      <c r="E13" s="3">
        <v>100</v>
      </c>
      <c r="F13" s="3">
        <v>100</v>
      </c>
      <c r="G13" s="3">
        <v>100</v>
      </c>
      <c r="H13" s="3">
        <v>100</v>
      </c>
      <c r="I13" s="3">
        <f t="shared" si="0"/>
        <v>86.7</v>
      </c>
      <c r="J13" s="6">
        <v>86.7</v>
      </c>
    </row>
    <row r="14" spans="1:11" x14ac:dyDescent="0.25">
      <c r="A14" s="3" t="s">
        <v>26</v>
      </c>
      <c r="B14" s="9">
        <v>91</v>
      </c>
      <c r="C14" s="3">
        <v>91</v>
      </c>
      <c r="D14" s="5"/>
      <c r="E14" s="3">
        <v>100</v>
      </c>
      <c r="F14" s="3">
        <v>100</v>
      </c>
      <c r="G14" s="3">
        <v>100</v>
      </c>
      <c r="H14" s="3">
        <v>100</v>
      </c>
      <c r="I14" s="3">
        <f t="shared" si="0"/>
        <v>95.95</v>
      </c>
      <c r="J14" s="6">
        <v>96</v>
      </c>
    </row>
    <row r="15" spans="1:11" x14ac:dyDescent="0.25">
      <c r="A15" s="3" t="s">
        <v>13</v>
      </c>
      <c r="B15" s="9">
        <v>96</v>
      </c>
      <c r="C15" s="3">
        <v>95</v>
      </c>
      <c r="D15" s="5"/>
      <c r="E15" s="3">
        <v>100</v>
      </c>
      <c r="F15" s="3">
        <v>100</v>
      </c>
      <c r="G15" s="3">
        <v>100</v>
      </c>
      <c r="H15" s="3">
        <v>100</v>
      </c>
      <c r="I15" s="3">
        <f t="shared" si="0"/>
        <v>97.95</v>
      </c>
      <c r="J15" s="6">
        <v>98</v>
      </c>
    </row>
    <row r="16" spans="1:11" x14ac:dyDescent="0.25">
      <c r="A16" s="3" t="s">
        <v>14</v>
      </c>
      <c r="B16" s="9">
        <v>98</v>
      </c>
      <c r="C16" s="3">
        <v>99</v>
      </c>
      <c r="D16" s="5"/>
      <c r="E16" s="3">
        <v>100</v>
      </c>
      <c r="F16" s="3">
        <v>100</v>
      </c>
      <c r="G16" s="3">
        <v>100</v>
      </c>
      <c r="H16" s="3">
        <v>100</v>
      </c>
      <c r="I16" s="3">
        <f t="shared" si="0"/>
        <v>99.35</v>
      </c>
      <c r="J16" s="6">
        <v>99.4</v>
      </c>
    </row>
    <row r="17" spans="1:10" x14ac:dyDescent="0.25">
      <c r="A17" s="3" t="s">
        <v>15</v>
      </c>
      <c r="B17" s="9">
        <v>96</v>
      </c>
      <c r="C17" s="3">
        <v>97</v>
      </c>
      <c r="D17" s="5"/>
      <c r="E17" s="3">
        <v>100</v>
      </c>
      <c r="F17" s="3">
        <v>100</v>
      </c>
      <c r="G17" s="3">
        <v>100</v>
      </c>
      <c r="H17" s="3">
        <v>100</v>
      </c>
      <c r="I17" s="3">
        <f t="shared" si="0"/>
        <v>98.45</v>
      </c>
      <c r="J17" s="6">
        <v>98.5</v>
      </c>
    </row>
    <row r="18" spans="1:10" x14ac:dyDescent="0.25">
      <c r="A18" s="3" t="s">
        <v>16</v>
      </c>
      <c r="B18" s="9">
        <v>95</v>
      </c>
      <c r="C18" s="3">
        <v>93</v>
      </c>
      <c r="D18" s="5"/>
      <c r="E18" s="3">
        <v>100</v>
      </c>
      <c r="F18" s="3">
        <v>100</v>
      </c>
      <c r="G18" s="3">
        <v>100</v>
      </c>
      <c r="H18" s="3">
        <v>100</v>
      </c>
      <c r="I18" s="3">
        <f t="shared" si="0"/>
        <v>97.25</v>
      </c>
      <c r="J18" s="6">
        <v>97.3</v>
      </c>
    </row>
    <row r="19" spans="1:10" x14ac:dyDescent="0.25">
      <c r="A19" s="3" t="s">
        <v>17</v>
      </c>
      <c r="B19" s="4">
        <v>60</v>
      </c>
      <c r="C19" s="3">
        <v>91</v>
      </c>
      <c r="D19" s="5" t="s">
        <v>35</v>
      </c>
      <c r="E19" s="3">
        <v>100</v>
      </c>
      <c r="F19" s="3">
        <v>100</v>
      </c>
      <c r="G19" s="3">
        <v>100</v>
      </c>
      <c r="H19" s="3">
        <v>100</v>
      </c>
      <c r="I19" s="3">
        <f t="shared" si="0"/>
        <v>89.75</v>
      </c>
      <c r="J19" s="6">
        <v>89.8</v>
      </c>
    </row>
    <row r="20" spans="1:10" x14ac:dyDescent="0.25">
      <c r="A20" s="3" t="s">
        <v>18</v>
      </c>
      <c r="B20" s="9">
        <v>90</v>
      </c>
      <c r="C20" s="3">
        <v>94</v>
      </c>
      <c r="D20" s="5"/>
      <c r="E20" s="3">
        <v>100</v>
      </c>
      <c r="F20" s="3">
        <v>100</v>
      </c>
      <c r="G20" s="3">
        <v>100</v>
      </c>
      <c r="H20" s="3">
        <v>100</v>
      </c>
      <c r="I20" s="3">
        <f t="shared" si="0"/>
        <v>96.5</v>
      </c>
      <c r="J20" s="6">
        <v>96.5</v>
      </c>
    </row>
    <row r="21" spans="1:10" x14ac:dyDescent="0.25">
      <c r="A21" s="3" t="s">
        <v>19</v>
      </c>
      <c r="B21" s="4" t="s">
        <v>29</v>
      </c>
      <c r="C21" s="4" t="s">
        <v>28</v>
      </c>
      <c r="D21" s="5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/>
    </row>
    <row r="22" spans="1:10" x14ac:dyDescent="0.25">
      <c r="A22" s="3" t="s">
        <v>20</v>
      </c>
      <c r="B22" s="4">
        <v>63</v>
      </c>
      <c r="C22" s="3">
        <v>90</v>
      </c>
      <c r="D22" s="5" t="s">
        <v>43</v>
      </c>
      <c r="E22" s="3">
        <v>100</v>
      </c>
      <c r="F22" s="3">
        <v>95</v>
      </c>
      <c r="G22" s="3">
        <v>100</v>
      </c>
      <c r="H22" s="3">
        <v>100</v>
      </c>
      <c r="I22" s="3">
        <f t="shared" si="0"/>
        <v>89.1</v>
      </c>
      <c r="J22" s="6">
        <v>89.1</v>
      </c>
    </row>
    <row r="23" spans="1:10" x14ac:dyDescent="0.25">
      <c r="A23" s="3" t="s">
        <v>21</v>
      </c>
      <c r="B23" s="4">
        <v>42</v>
      </c>
      <c r="C23" s="3">
        <v>76</v>
      </c>
      <c r="D23" s="5" t="s">
        <v>36</v>
      </c>
      <c r="E23" s="3">
        <v>100</v>
      </c>
      <c r="F23" s="3">
        <v>100</v>
      </c>
      <c r="G23" s="3">
        <v>100</v>
      </c>
      <c r="H23" s="3">
        <v>100</v>
      </c>
      <c r="I23" s="3">
        <f t="shared" si="0"/>
        <v>82.4</v>
      </c>
      <c r="J23" s="6">
        <v>82.4</v>
      </c>
    </row>
    <row r="24" spans="1:10" x14ac:dyDescent="0.25">
      <c r="A24" s="3" t="s">
        <v>22</v>
      </c>
      <c r="B24" s="9">
        <v>100</v>
      </c>
      <c r="C24" s="3">
        <v>88</v>
      </c>
      <c r="D24" s="5"/>
      <c r="E24" s="3">
        <v>100</v>
      </c>
      <c r="F24" s="3">
        <v>90</v>
      </c>
      <c r="G24" s="3">
        <v>80</v>
      </c>
      <c r="H24" s="3">
        <v>80</v>
      </c>
      <c r="I24" s="3">
        <f t="shared" si="0"/>
        <v>89</v>
      </c>
      <c r="J24" s="6">
        <v>89</v>
      </c>
    </row>
    <row r="25" spans="1:10" x14ac:dyDescent="0.25">
      <c r="A25" s="3" t="s">
        <v>23</v>
      </c>
      <c r="B25" s="9">
        <v>83</v>
      </c>
      <c r="C25" s="3">
        <v>91</v>
      </c>
      <c r="D25" s="5"/>
      <c r="E25" s="3">
        <v>100</v>
      </c>
      <c r="F25" s="3">
        <v>90</v>
      </c>
      <c r="G25" s="3">
        <v>80</v>
      </c>
      <c r="H25" s="3">
        <v>80</v>
      </c>
      <c r="I25" s="3">
        <f t="shared" si="0"/>
        <v>86.35</v>
      </c>
      <c r="J25" s="6">
        <v>96.4</v>
      </c>
    </row>
    <row r="26" spans="1:10" x14ac:dyDescent="0.25">
      <c r="A26" s="3" t="s">
        <v>24</v>
      </c>
      <c r="B26" s="9">
        <v>76</v>
      </c>
      <c r="C26" s="7">
        <v>64</v>
      </c>
      <c r="D26" s="5"/>
      <c r="E26" s="3">
        <v>100</v>
      </c>
      <c r="F26" s="3">
        <v>90</v>
      </c>
      <c r="G26" s="3">
        <v>80</v>
      </c>
      <c r="H26" s="3">
        <v>80</v>
      </c>
      <c r="I26" s="3">
        <f t="shared" si="0"/>
        <v>78.2</v>
      </c>
      <c r="J26" s="6">
        <v>80</v>
      </c>
    </row>
    <row r="27" spans="1:10" x14ac:dyDescent="0.25">
      <c r="A27" s="3" t="s">
        <v>25</v>
      </c>
      <c r="B27" s="4">
        <v>54</v>
      </c>
      <c r="C27" s="3">
        <v>89</v>
      </c>
      <c r="D27" s="5" t="s">
        <v>37</v>
      </c>
      <c r="E27" s="3">
        <v>100</v>
      </c>
      <c r="F27" s="3">
        <v>100</v>
      </c>
      <c r="G27" s="3">
        <v>100</v>
      </c>
      <c r="H27" s="3">
        <v>100</v>
      </c>
      <c r="I27" s="3">
        <f t="shared" si="0"/>
        <v>88.05</v>
      </c>
      <c r="J27" s="6">
        <v>88.1</v>
      </c>
    </row>
    <row r="28" spans="1:10" x14ac:dyDescent="0.25">
      <c r="A28" t="s">
        <v>27</v>
      </c>
      <c r="B28">
        <f>SUM(B2:B3,B5:B11,B13:B20,B22:B27)/24</f>
        <v>73.041666666666671</v>
      </c>
      <c r="C28">
        <v>88.608699999999999</v>
      </c>
      <c r="I28">
        <f>SUM(I2:I27)/23</f>
        <v>90.232608695652175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ncku_csie_robot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Coccus</cp:lastModifiedBy>
  <cp:lastPrinted>2012-01-17T08:44:06Z</cp:lastPrinted>
  <dcterms:created xsi:type="dcterms:W3CDTF">2011-11-30T05:40:32Z</dcterms:created>
  <dcterms:modified xsi:type="dcterms:W3CDTF">2012-01-17T08:48:05Z</dcterms:modified>
</cp:coreProperties>
</file>